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Q:\Grants Management\FY25 Grants\! GATA EXEMPT (IGGA) templates\FY25 GATA exempt Templates for website\"/>
    </mc:Choice>
  </mc:AlternateContent>
  <xr:revisionPtr revIDLastSave="0" documentId="8_{79F376C7-F5F2-47CC-99DA-A45D5ED1A613}" xr6:coauthVersionLast="47" xr6:coauthVersionMax="47" xr10:uidLastSave="{00000000-0000-0000-0000-000000000000}"/>
  <bookViews>
    <workbookView xWindow="-57720" yWindow="1650" windowWidth="29040" windowHeight="17520" tabRatio="952" activeTab="1"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Personnel" sheetId="9" r:id="rId7"/>
    <sheet name="Fringe Benefits" sheetId="10" r:id="rId8"/>
    <sheet name="Travel" sheetId="11" r:id="rId9"/>
    <sheet name="Equipment " sheetId="12" r:id="rId10"/>
    <sheet name="Supplies" sheetId="13" r:id="rId11"/>
    <sheet name="Contractual Services" sheetId="14" r:id="rId12"/>
    <sheet name="Consultant" sheetId="15" r:id="rId13"/>
    <sheet name="Construction " sheetId="16" r:id="rId14"/>
    <sheet name="Occupancy " sheetId="17" r:id="rId15"/>
    <sheet name="R &amp; D " sheetId="18" r:id="rId16"/>
    <sheet name="Telecommunications " sheetId="19" r:id="rId17"/>
    <sheet name="Training &amp; Education" sheetId="20" r:id="rId18"/>
    <sheet name="Direct Administrative " sheetId="21" r:id="rId19"/>
    <sheet name="Miscellaneous (other) Costs " sheetId="22" r:id="rId20"/>
    <sheet name="GRANT EXCLUSIVE LINE ITEM " sheetId="23" r:id="rId21"/>
    <sheet name="Indirect Costs " sheetId="24" r:id="rId22"/>
    <sheet name="Narrative Summary " sheetId="25" r:id="rId23"/>
    <sheet name="Agency Approval" sheetId="29" r:id="rId24"/>
  </sheets>
  <definedNames>
    <definedName name="OLE_LINK1" localSheetId="23">'Agency Approval'!#REF!</definedName>
    <definedName name="OLE_LINK2" localSheetId="23">'Agency Approval'!#REF!</definedName>
    <definedName name="OLE_LINK4" localSheetId="0">'General Instructions'!#REF!</definedName>
    <definedName name="_xlnm.Print_Area" localSheetId="12">Consultant!$A$1:$J$37</definedName>
    <definedName name="_xlnm.Print_Area" localSheetId="11">'Contractual Services'!$A$1:$H$40</definedName>
    <definedName name="_xlnm.Print_Area" localSheetId="9">'Equipment '!$A$1:$H$30</definedName>
    <definedName name="_xlnm.Print_Area" localSheetId="0">'General Instructions'!$A$1:$P$110</definedName>
    <definedName name="_xlnm.Print_Area" localSheetId="1">'Section A'!$A$1:$F$30</definedName>
    <definedName name="_xlnm.Print_Area" localSheetId="2">'Section A - ICI'!$B$1:$L$30</definedName>
    <definedName name="_xlnm.Print_Area" localSheetId="10">Supplies!$A$1:$I$34</definedName>
    <definedName name="_xlnm.Print_Area" localSheetId="8">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1" l="1"/>
  <c r="I30" i="11" s="1"/>
  <c r="I13" i="11"/>
  <c r="I12" i="11"/>
  <c r="I11" i="11"/>
  <c r="H26" i="10"/>
  <c r="F12" i="1"/>
  <c r="F21" i="1"/>
  <c r="F20" i="1"/>
  <c r="F19" i="1"/>
  <c r="F18" i="1"/>
  <c r="F17" i="1"/>
  <c r="F16" i="1"/>
  <c r="F15" i="1"/>
  <c r="F14" i="1"/>
  <c r="F13" i="1"/>
  <c r="F11" i="1"/>
  <c r="I10" i="11" l="1"/>
  <c r="I9" i="11"/>
  <c r="I8" i="11"/>
  <c r="I7" i="11"/>
  <c r="I6" i="11"/>
  <c r="D22" i="25" l="1"/>
  <c r="E9" i="24" l="1"/>
  <c r="E8" i="24"/>
  <c r="E7" i="24"/>
  <c r="E6" i="24"/>
  <c r="E5" i="24"/>
  <c r="E11" i="24" l="1"/>
  <c r="H6" i="13"/>
  <c r="G6" i="20" l="1"/>
  <c r="G6" i="12"/>
  <c r="G7" i="12"/>
  <c r="H8" i="13"/>
  <c r="H9" i="13"/>
  <c r="H10" i="13"/>
  <c r="H7" i="13"/>
  <c r="D11" i="8"/>
  <c r="H12" i="13" l="1"/>
  <c r="H13" i="13" s="1"/>
  <c r="H13" i="9"/>
  <c r="H12" i="9"/>
  <c r="F11" i="10" s="1"/>
  <c r="H11" i="9"/>
  <c r="H9" i="9"/>
  <c r="H10" i="9"/>
  <c r="H8" i="9"/>
  <c r="H7" i="9"/>
  <c r="E28" i="1" l="1"/>
  <c r="D28" i="1"/>
  <c r="G9" i="14" l="1"/>
  <c r="F10" i="10" l="1"/>
  <c r="F8" i="10"/>
  <c r="F9" i="10"/>
  <c r="F7" i="10"/>
  <c r="G5" i="24"/>
  <c r="H5" i="24" s="1"/>
  <c r="F6" i="10"/>
  <c r="H6" i="10" s="1"/>
  <c r="E27" i="1" l="1"/>
  <c r="D27" i="1"/>
  <c r="D30" i="1" s="1"/>
  <c r="C27" i="1"/>
  <c r="H11" i="10"/>
  <c r="H10" i="10"/>
  <c r="H8" i="10"/>
  <c r="H9" i="10"/>
  <c r="H7" i="10"/>
  <c r="G9" i="12" l="1"/>
  <c r="G14" i="14"/>
  <c r="G13" i="14"/>
  <c r="G12" i="14"/>
  <c r="G11" i="14"/>
  <c r="G10" i="14"/>
  <c r="F12" i="10" l="1"/>
  <c r="H12" i="10" s="1"/>
  <c r="H14" i="10" s="1"/>
  <c r="H15" i="9"/>
  <c r="G18" i="14"/>
  <c r="E30" i="1"/>
  <c r="F28" i="1"/>
  <c r="C30" i="1" l="1"/>
  <c r="G7" i="24" l="1"/>
  <c r="H7" i="24" s="1"/>
  <c r="G8" i="24"/>
  <c r="H8" i="24" s="1"/>
  <c r="G6" i="24" l="1"/>
  <c r="H6" i="24" s="1"/>
  <c r="F22" i="1"/>
  <c r="G9" i="24" s="1"/>
  <c r="H9" i="24" s="1"/>
  <c r="F23" i="1"/>
  <c r="F24" i="1"/>
  <c r="F25" i="1"/>
  <c r="F26" i="1"/>
  <c r="F27" i="1"/>
  <c r="F30" i="1" s="1"/>
  <c r="H14" i="24"/>
  <c r="G12" i="23"/>
  <c r="G12" i="22"/>
  <c r="H10" i="21"/>
  <c r="H6" i="21"/>
  <c r="H7" i="21" s="1"/>
  <c r="G11" i="20"/>
  <c r="G8" i="20"/>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20"/>
  <c r="G12" i="19"/>
  <c r="G9" i="18"/>
  <c r="H13" i="17"/>
  <c r="G9" i="16"/>
  <c r="G34" i="16" s="1"/>
  <c r="F11" i="25" s="1"/>
  <c r="I16" i="15"/>
  <c r="I34" i="15" s="1"/>
  <c r="F10" i="25" s="1"/>
  <c r="G21" i="14"/>
  <c r="G37" i="14" s="1"/>
  <c r="F9" i="25" s="1"/>
  <c r="H31" i="13"/>
  <c r="F8" i="25" s="1"/>
  <c r="H31" i="10"/>
  <c r="F5" i="25" s="1"/>
  <c r="G5" i="25" s="1"/>
  <c r="H31" i="24"/>
  <c r="G30" i="23"/>
  <c r="G37" i="23" s="1"/>
  <c r="G10" i="23"/>
  <c r="G30" i="22"/>
  <c r="H8" i="21"/>
  <c r="H25" i="21" s="1"/>
  <c r="H33" i="21" s="1"/>
  <c r="G9" i="20"/>
  <c r="G31" i="20" s="1"/>
  <c r="G38" i="20" s="1"/>
  <c r="G9" i="19"/>
  <c r="G30" i="19" s="1"/>
  <c r="G37" i="19" s="1"/>
  <c r="G6" i="18"/>
  <c r="G28" i="18" s="1"/>
  <c r="G35" i="18" s="1"/>
  <c r="G6" i="16"/>
  <c r="G29" i="16" s="1"/>
  <c r="I7" i="15"/>
  <c r="I13" i="15"/>
  <c r="G32" i="14"/>
  <c r="I29" i="15" l="1"/>
  <c r="E10" i="25" s="1"/>
  <c r="G10" i="25" s="1"/>
  <c r="E18" i="25"/>
  <c r="G18" i="25" s="1"/>
  <c r="G36" i="16"/>
  <c r="E11" i="25"/>
  <c r="G11" i="25" s="1"/>
  <c r="E19" i="25"/>
  <c r="G19" i="25" s="1"/>
  <c r="E15" i="25"/>
  <c r="G15" i="25" s="1"/>
  <c r="E14" i="25"/>
  <c r="G14" i="25" s="1"/>
  <c r="H9" i="17"/>
  <c r="H25" i="17" s="1"/>
  <c r="G39" i="14"/>
  <c r="H26" i="13"/>
  <c r="H33" i="13" s="1"/>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<sst xmlns="http://schemas.openxmlformats.org/spreadsheetml/2006/main" count="523" uniqueCount="314">
  <si>
    <t xml:space="preserve">    STATE OF ILLINOIS </t>
  </si>
  <si>
    <t>TOTAL</t>
  </si>
  <si>
    <t>4. Equipment</t>
  </si>
  <si>
    <t>5. Supplies</t>
  </si>
  <si>
    <t>EXAMPLES</t>
  </si>
  <si>
    <t>Computation</t>
  </si>
  <si>
    <t>Cost</t>
  </si>
  <si>
    <t>Item</t>
  </si>
  <si>
    <t>Service Provided</t>
  </si>
  <si>
    <t>Budget Category</t>
  </si>
  <si>
    <t xml:space="preserve">     TOTAL PROJECT COSTS</t>
  </si>
  <si>
    <t xml:space="preserve">_________________________________________ </t>
  </si>
  <si>
    <t>Institution/Organization</t>
  </si>
  <si>
    <t xml:space="preserve">Signature </t>
  </si>
  <si>
    <t xml:space="preserve">Name of Official </t>
  </si>
  <si>
    <t xml:space="preserve">Title </t>
  </si>
  <si>
    <t>Date of Execution</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</si>
  <si>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</si>
  <si>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</si>
  <si>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</si>
  <si>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</si>
  <si>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</si>
  <si>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</si>
  <si>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</si>
  <si>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</si>
  <si>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</si>
  <si>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</si>
  <si>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</si>
  <si>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</si>
  <si>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</si>
  <si>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</si>
  <si>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</si>
  <si>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</si>
  <si>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</si>
  <si>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</si>
  <si>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</si>
  <si>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</si>
  <si>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</si>
  <si>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</si>
  <si>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</si>
  <si>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</si>
  <si>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</si>
  <si>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</si>
  <si>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</si>
  <si>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</si>
  <si>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</si>
  <si>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</si>
  <si>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</si>
  <si>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</si>
  <si>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</si>
  <si>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</si>
  <si>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</si>
  <si>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</si>
  <si>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</si>
  <si>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</si>
  <si>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</si>
  <si>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</si>
  <si>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</si>
  <si>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</si>
  <si>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</si>
  <si>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</si>
  <si>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</si>
  <si>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</si>
  <si>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</si>
  <si>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</si>
  <si>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</si>
  <si>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</si>
  <si>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</si>
  <si>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</si>
  <si>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</si>
  <si>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</si>
  <si>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</si>
  <si>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</si>
  <si>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</si>
  <si>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</si>
  <si>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</si>
  <si>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</si>
  <si>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</si>
  <si>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</si>
  <si>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</si>
  <si>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</si>
  <si>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</si>
  <si>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</si>
  <si>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</si>
  <si>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</si>
  <si>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</si>
  <si>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</si>
  <si>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</si>
  <si>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</si>
  <si>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</si>
  <si>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</si>
  <si>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</si>
  <si>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</si>
  <si>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</si>
  <si>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</si>
  <si>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</si>
  <si>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</si>
  <si>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</si>
  <si>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</si>
  <si>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</si>
  <si>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</si>
  <si>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</si>
  <si>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</si>
  <si>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</si>
  <si>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</si>
  <si>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NON-State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</si>
  <si>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</si>
  <si>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</si>
  <si>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</si>
  <si>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</si>
  <si>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</si>
  <si>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</si>
  <si>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</si>
  <si>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</si>
  <si>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</si>
  <si>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</si>
  <si>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</si>
  <si>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</si>
  <si>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</si>
  <si>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</si>
  <si>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</si>
  <si>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</si>
  <si>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</si>
  <si>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</si>
  <si>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</si>
  <si>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</si>
  <si>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</si>
  <si>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</si>
  <si>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</si>
  <si>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</si>
  <si>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</si>
  <si>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</si>
  <si>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</si>
  <si>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</si>
  <si>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</si>
  <si>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</si>
  <si>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</si>
  <si>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</si>
  <si>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</si>
  <si>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</si>
  <si>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</si>
  <si>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</si>
  <si>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</si>
  <si>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</si>
  <si>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</si>
  <si>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</si>
  <si>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</si>
  <si>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</si>
  <si>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</si>
  <si>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</si>
  <si>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 xml:space="preserve">Elect to use the de minimis rate of 10% modified total direct cost (MTDC) which may be used indefinitely on State of Illinois Awards.  </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</si>
  <si>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</si>
  <si>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</si>
  <si>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</si>
  <si>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</si>
  <si>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</si>
  <si>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</si>
  <si>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</si>
  <si>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</si>
  <si>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</si>
  <si>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</si>
  <si>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</si>
  <si>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</si>
  <si>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</si>
  <si>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</si>
  <si>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</si>
  <si>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</si>
  <si>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</si>
  <si>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</si>
  <si>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</si>
  <si>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</si>
  <si>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</si>
  <si>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</si>
  <si>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</si>
  <si>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</si>
  <si>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</si>
  <si>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</si>
  <si>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</si>
  <si>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</si>
  <si>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</si>
  <si>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</si>
  <si>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</si>
  <si>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</si>
  <si>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</si>
  <si>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</si>
  <si>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</si>
  <si>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</si>
  <si>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</si>
  <si>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</si>
  <si>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</si>
  <si>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</si>
  <si>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</si>
  <si>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</si>
  <si>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</si>
  <si>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</si>
  <si>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</si>
  <si>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</si>
  <si>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</si>
  <si>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</si>
  <si>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</si>
  <si>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</si>
  <si>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</si>
  <si>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</si>
  <si>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</si>
  <si>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</si>
  <si>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</si>
  <si>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</si>
  <si>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</si>
  <si>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</si>
  <si>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</si>
  <si>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</si>
  <si>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</si>
  <si>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</si>
  <si>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</si>
  <si>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</si>
  <si>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</si>
  <si>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</si>
  <si>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</si>
  <si>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</si>
  <si>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</si>
  <si>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</si>
  <si>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</si>
  <si>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</si>
  <si>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</si>
  <si>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</si>
  <si>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</si>
  <si>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</si>
  <si>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</si>
  <si>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</si>
  <si>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</si>
  <si>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</si>
  <si>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</si>
  <si>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</si>
  <si>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</si>
  <si>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intergal line item for budgetary purposes. To use this budgetary line item, an applicant must have Program approval.  (Please cite reference per statute for unique costs directly related to the service or activity of the program). </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</si>
  <si>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</si>
  <si>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</si>
  <si>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</si>
  <si>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</si>
  <si>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</si>
  <si>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</si>
  <si>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telecommuications, all other indirect or administrative telecommunication costs should be listed in the indirect expense section of the Budget worksheet and narrative.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</si>
  <si>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</si>
  <si>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t xml:space="preserve">6. Contractual Services (200.318) &amp; Subawards </t>
    </r>
    <r>
      <rPr>
        <i/>
        <sz val="9"/>
        <color theme="1"/>
        <rFont val="Times New Roman"/>
        <family val="1"/>
      </rPr>
      <t>(200.92)</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</si>
  <si>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</si>
  <si>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</si>
  <si>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</si>
  <si>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</si>
  <si>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</si>
  <si>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</si>
  <si>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</si>
  <si>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</si>
  <si>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</si>
  <si>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</si>
  <si>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</si>
  <si>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</si>
  <si>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</si>
  <si>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NOFO #</t>
  </si>
  <si>
    <t>Total Travel</t>
  </si>
  <si>
    <t>Total Consultant</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</si>
  <si>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</si>
  <si>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</si>
  <si>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</si>
  <si>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</si>
  <si>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</si>
  <si>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</si>
  <si>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</si>
  <si>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Payment of financial holds: avg 500 per student for 4,000 students</t>
  </si>
  <si>
    <r>
      <t xml:space="preserve"> Approving Federal/State agency </t>
    </r>
    <r>
      <rPr>
        <i/>
        <sz val="9"/>
        <color theme="1"/>
        <rFont val="Times New Roman"/>
        <family val="1"/>
      </rPr>
      <t>(please specify)</t>
    </r>
    <r>
      <rPr>
        <sz val="9"/>
        <color theme="1"/>
        <rFont val="Times New Roman"/>
        <family val="1"/>
      </rPr>
      <t>:  __U.S. Dept of Education</t>
    </r>
  </si>
  <si>
    <t>Grants to institutions for program redesign, internal/external coordination, program development, consortium related travel, etc. ($356,130 each for 42 community colleges)</t>
  </si>
  <si>
    <t>1 coach/mentor per institutions with 75 students or less, 1 additional if over 150 students, and 1 additional if over 300 students. Coaches mentors will earn  $85,691 per year with salary and benefits (the cost is $85,691 * 3 * 62).</t>
  </si>
  <si>
    <t xml:space="preserve">1. Personnel (Salaries &amp; Wages)            </t>
  </si>
  <si>
    <t>Grants of $25,0000 to 42 community colleges to support the development of a competency aligned AAS curriculum and curriculum alignment associated with the required transfer of the two-year AAS degree to the four-year institution.</t>
  </si>
  <si>
    <t>Grants to community colleges for ILCCO platform expansion (online course exchange)  of $60,416.67 to 48 community colleges.  Additional $100,000 to Lakeland College for management of the ILCCO platform.</t>
  </si>
  <si>
    <t xml:space="preserve">Organization Name: </t>
  </si>
  <si>
    <t>Rate: ________  %  Base:_____________</t>
  </si>
  <si>
    <t xml:space="preserve"> Period Covered by the NICRA:  From:  ___________  To: ________________(mm/dd/yyyy)</t>
  </si>
  <si>
    <t xml:space="preserve"> The Indirect Cost Rate is   _______________%    The Distribution Base is: ______________________</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</si>
  <si>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</si>
  <si>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</si>
  <si>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 xml:space="preserve">Fiscal Year(s) : </t>
  </si>
  <si>
    <t>(Items may be: milieage, lodging, staff per diem, tolls, parking.)</t>
  </si>
  <si>
    <t>AGENCY : Illinois Community College Board</t>
  </si>
  <si>
    <t xml:space="preserve">UEI# </t>
  </si>
  <si>
    <t>AGENCY: Illinois Community College Board</t>
  </si>
  <si>
    <t xml:space="preserve">UEI#: </t>
  </si>
  <si>
    <t>UIE#:</t>
  </si>
  <si>
    <t>NOFO:</t>
  </si>
  <si>
    <t>UEI#:</t>
  </si>
  <si>
    <t xml:space="preserve">    STATE OF ILLINOIS                                        </t>
  </si>
  <si>
    <t xml:space="preserve">    STATE OF ILLINOIS                                            </t>
  </si>
  <si>
    <t>You must consult with your Business Office prior to submitting this form for any restrictions, limitations or requirements when filling out the narrative and Uniform Budget Template.</t>
  </si>
  <si>
    <r>
      <t>Option (3)</t>
    </r>
    <r>
      <rPr>
        <sz val="9"/>
        <color theme="1"/>
        <rFont val="Times New Roman"/>
        <family val="1"/>
      </rPr>
      <t xml:space="preserve">: The applicant elects to charge the de minimis rate on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</si>
  <si>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Our Organization has never received a Negotiated Indirect Cost Rate Agreement from either the Federal government or the State of Illinois and elects to charge the de minimis rate on modified total direct cost (MTDC) which may be used indefinitely on State of Illinois awards (2 CFR 200.414 (c)(4)(f) &amp; (200.68).</t>
  </si>
  <si>
    <r>
      <t xml:space="preserve">4). </t>
    </r>
    <r>
      <rPr>
        <b/>
        <u/>
        <sz val="10"/>
        <rFont val="Times New Roman"/>
        <family val="1"/>
      </rPr>
      <t>Equipment</t>
    </r>
    <r>
      <rPr>
        <b/>
        <sz val="10"/>
        <rFont val="Times New Roman"/>
        <family val="1"/>
      </rPr>
      <t xml:space="preserve"> </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$5,000. An applicant organization may classify equipment at a lower dollar value but cannot classify it higher than $5,000.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</si>
  <si>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</si>
  <si>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t xml:space="preserve">2). </t>
    </r>
    <r>
      <rPr>
        <b/>
        <u/>
        <sz val="10"/>
        <rFont val="Times New Roman"/>
        <family val="1"/>
      </rPr>
      <t>Fringe Benefits</t>
    </r>
    <r>
      <rPr>
        <b/>
        <sz val="10"/>
        <rFont val="Times New Roman"/>
        <family val="1"/>
      </rPr>
      <t xml:space="preserve"> </t>
    </r>
    <r>
      <rPr>
        <sz val="10"/>
        <color theme="1"/>
        <rFont val="Times New Roman"/>
        <family val="1"/>
      </rPr>
      <t>-- 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</si>
  <si>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r>
      <t xml:space="preserve">3).  </t>
    </r>
    <r>
      <rPr>
        <b/>
        <u/>
        <sz val="10"/>
        <rFont val="Times New Roman"/>
        <family val="1"/>
      </rPr>
      <t>Travel</t>
    </r>
    <r>
      <rPr>
        <b/>
        <sz val="10"/>
        <rFont val="Times New Roman"/>
        <family val="1"/>
      </rPr>
      <t xml:space="preserve"> </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</si>
  <si>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t xml:space="preserve">5). Supplies </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</si>
  <si>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r>
      <rPr>
        <b/>
        <sz val="10"/>
        <rFont val="Times New Roman"/>
        <family val="1"/>
      </rPr>
      <t xml:space="preserve">6). </t>
    </r>
    <r>
      <rPr>
        <b/>
        <u/>
        <sz val="10"/>
        <rFont val="Times New Roman"/>
        <family val="1"/>
      </rPr>
      <t>Contractual Services</t>
    </r>
    <r>
      <rPr>
        <i/>
        <sz val="10"/>
        <rFont val="Times New Roman"/>
        <family val="1"/>
      </rPr>
      <t xml:space="preserve"> </t>
    </r>
    <r>
      <rPr>
        <b/>
        <sz val="10"/>
        <rFont val="Times New Roman"/>
        <family val="1"/>
      </rPr>
      <t>&amp;</t>
    </r>
    <r>
      <rPr>
        <b/>
        <u/>
        <sz val="10"/>
        <rFont val="Times New Roman"/>
        <family val="1"/>
      </rPr>
      <t xml:space="preserve"> Subawards</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</si>
  <si>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7). </t>
    </r>
    <r>
      <rPr>
        <b/>
        <u/>
        <sz val="10"/>
        <rFont val="Times New Roman"/>
        <family val="1"/>
      </rPr>
      <t>Consultant Sevices and Expenses</t>
    </r>
    <r>
      <rPr>
        <b/>
        <sz val="10"/>
        <rFont val="Times New Roman"/>
        <family val="1"/>
      </rPr>
      <t xml:space="preserve"> --</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</si>
  <si>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rFont val="Times New Roman"/>
        <family val="1"/>
      </rPr>
      <t xml:space="preserve">8).  </t>
    </r>
    <r>
      <rPr>
        <b/>
        <u/>
        <sz val="10"/>
        <rFont val="Times New Roman"/>
        <family val="1"/>
      </rPr>
      <t xml:space="preserve">Construction </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</si>
  <si>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rPr>
        <b/>
        <sz val="10"/>
        <color theme="1"/>
        <rFont val="Times New Roman"/>
        <family val="1"/>
      </rPr>
      <t xml:space="preserve">9). </t>
    </r>
    <r>
      <rPr>
        <b/>
        <u/>
        <sz val="10"/>
        <color theme="1"/>
        <rFont val="Times New Roman"/>
        <family val="1"/>
      </rPr>
      <t>Ocupancy -Rent and Utilities</t>
    </r>
    <r>
      <rPr>
        <b/>
        <sz val="10"/>
        <color theme="1"/>
        <rFont val="Times New Roman"/>
        <family val="1"/>
      </rPr>
      <t xml:space="preserve"> --</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allocted to program.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</si>
  <si>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</si>
  <si>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</si>
  <si>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</si>
  <si>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rPr>
        <b/>
        <sz val="10"/>
        <rFont val="Times New Roman"/>
        <family val="1"/>
      </rPr>
      <t xml:space="preserve">16). </t>
    </r>
    <r>
      <rPr>
        <b/>
        <u/>
        <sz val="10"/>
        <rFont val="Times New Roman"/>
        <family val="1"/>
      </rPr>
      <t>Indirect Cost</t>
    </r>
    <r>
      <rPr>
        <b/>
        <sz val="10"/>
        <rFont val="Times New Roman"/>
        <family val="1"/>
      </rPr>
      <t xml:space="preserve"> </t>
    </r>
    <r>
      <rPr>
        <sz val="10"/>
        <rFont val="Times New Roman"/>
        <family val="1"/>
      </rPr>
      <t xml:space="preserve">-- 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t>
    </r>
  </si>
  <si>
    <r>
      <t xml:space="preserve">Budget Narrative Summary </t>
    </r>
    <r>
      <rPr>
        <sz val="10"/>
        <color theme="1"/>
        <rFont val="Times New Roman"/>
        <family val="1"/>
      </rPr>
      <t>-- When you have completed the budget worksheet, transfer the totals for each category to the spaces below to the uniform template provided (SECTION A &amp; B).  Verify the total costs and the total project costs.  Indicate the amount of State requested funds and the amount of non-Statel funds that will support the project.</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</si>
  <si>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may refer to 2 CFR 200, “Uniform Administrative Requirements, Cost Principles, and Audit Requirements for Federal Awards” for additional insight. </t>
    </r>
  </si>
  <si>
    <t>Uniform Budget Template modified for GATA exempt opportunities -- General Instructions</t>
  </si>
  <si>
    <r>
      <rPr>
        <b/>
        <sz val="9"/>
        <color theme="1"/>
        <rFont val="Times New Roman"/>
        <family val="1"/>
      </rPr>
      <t xml:space="preserve">Budget Expenditure Categories                                                      </t>
    </r>
    <r>
      <rPr>
        <i/>
        <sz val="8"/>
        <color theme="1"/>
        <rFont val="Times New Roman"/>
        <family val="1"/>
      </rPr>
      <t>OMB Uniform Guidance Federal Awards Reference 2 CFR 200</t>
    </r>
    <r>
      <rPr>
        <sz val="9"/>
        <color theme="1"/>
        <rFont val="Times New Roman"/>
        <family val="1"/>
      </rPr>
      <t>*</t>
    </r>
  </si>
  <si>
    <t>ver 1.1</t>
  </si>
  <si>
    <t>* This template is for use with awards that are state funded opportunies exclusive to public institutions of higher education.  They are exempt from GATA and 2 CFR 200, which will serve as guidance.</t>
  </si>
  <si>
    <r>
      <t>B)</t>
    </r>
    <r>
      <rPr>
        <b/>
        <sz val="7"/>
        <color theme="1"/>
        <rFont val="Times New Roman"/>
        <family val="1"/>
      </rPr>
      <t xml:space="preserve">      </t>
    </r>
    <r>
      <rPr>
        <b/>
        <sz val="9"/>
        <color theme="1"/>
        <rFont val="Times New Roman"/>
        <family val="1"/>
      </rPr>
      <t xml:space="preserve">Elect to use the de minimis rate on modified total direct cost (MTDC) which may be used indefinitely on State of Illinois Awards.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</si>
</sst>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s>
  <fonts count="61"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i/>
      <u val="singleAccounting"/>
      <sz val="10"/>
      <name val="Times New Roman"/>
      <family val="1"/>
    </font>
    <font>
      <sz val="10"/>
      <color rgb="FF000000"/>
      <name val="Calibri"/>
      <family val="2"/>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s>
  <borders count="49">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58">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42" fontId="35"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42" fontId="36" fillId="0" borderId="17" xfId="0" applyNumberFormat="1"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0" fontId="26" fillId="0" borderId="0" xfId="0" applyFont="1"/>
    <xf numFmtId="44" fontId="2" fillId="0" borderId="0" xfId="0" applyNumberFormat="1" applyFont="1"/>
    <xf numFmtId="0" fontId="0" fillId="0" borderId="0" xfId="0" applyAlignment="1">
      <alignment horizontal="right"/>
    </xf>
    <xf numFmtId="9" fontId="26" fillId="0" borderId="0" xfId="0" applyNumberFormat="1" applyFont="1"/>
    <xf numFmtId="10" fontId="25"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42" fontId="6" fillId="2" borderId="17" xfId="0" applyNumberFormat="1" applyFont="1" applyFill="1" applyBorder="1" applyAlignment="1">
      <alignment horizontal="left" vertical="center" wrapText="1"/>
    </xf>
    <xf numFmtId="42" fontId="6" fillId="4" borderId="21" xfId="2" applyNumberFormat="1" applyFont="1" applyBorder="1" applyAlignment="1">
      <alignment horizontal="left" vertical="center" wrapText="1"/>
    </xf>
    <xf numFmtId="42" fontId="6" fillId="4" borderId="26" xfId="2" applyNumberFormat="1" applyFont="1" applyBorder="1" applyAlignment="1">
      <alignment horizontal="left" vertical="center" wrapText="1"/>
    </xf>
    <xf numFmtId="42" fontId="6" fillId="2" borderId="19" xfId="0" applyNumberFormat="1" applyFont="1" applyFill="1" applyBorder="1" applyAlignment="1">
      <alignment horizontal="left" vertical="center" wrapText="1"/>
    </xf>
    <xf numFmtId="42" fontId="6" fillId="4" borderId="20" xfId="2" applyNumberFormat="1" applyFont="1" applyBorder="1" applyAlignment="1">
      <alignment horizontal="left" vertical="center" wrapText="1"/>
    </xf>
    <xf numFmtId="42" fontId="6" fillId="2" borderId="24" xfId="0" applyNumberFormat="1" applyFont="1" applyFill="1" applyBorder="1" applyAlignment="1">
      <alignment horizontal="left" vertical="center" wrapText="1"/>
    </xf>
    <xf numFmtId="42" fontId="6" fillId="4" borderId="19" xfId="2" applyNumberFormat="1" applyFont="1" applyBorder="1" applyAlignment="1">
      <alignment horizontal="left" vertical="center" wrapText="1"/>
    </xf>
    <xf numFmtId="42" fontId="6" fillId="2" borderId="39" xfId="0" applyNumberFormat="1" applyFont="1" applyFill="1" applyBorder="1" applyAlignment="1">
      <alignment horizontal="left" vertical="center" wrapText="1"/>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42" fontId="24" fillId="6" borderId="39" xfId="4" applyNumberFormat="1" applyBorder="1" applyAlignment="1">
      <alignment horizontal="left" vertical="center" wrapText="1"/>
    </xf>
    <xf numFmtId="42" fontId="6" fillId="2" borderId="47" xfId="0" applyNumberFormat="1" applyFont="1" applyFill="1" applyBorder="1" applyAlignment="1">
      <alignment horizontal="left" vertical="center" wrapText="1"/>
    </xf>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0" fontId="0" fillId="0" borderId="11" xfId="0" applyBorder="1" applyAlignment="1">
      <alignment wrapText="1"/>
    </xf>
    <xf numFmtId="42" fontId="26" fillId="0" borderId="17" xfId="0" applyNumberFormat="1" applyFont="1" applyBorder="1" applyAlignment="1">
      <alignment vertical="top"/>
    </xf>
    <xf numFmtId="42" fontId="59" fillId="0" borderId="0" xfId="0" applyNumberFormat="1" applyFont="1"/>
    <xf numFmtId="0" fontId="30" fillId="0" borderId="0" xfId="0" applyFont="1" applyAlignment="1">
      <alignment vertical="top" wrapText="1"/>
    </xf>
    <xf numFmtId="0" fontId="25" fillId="0" borderId="0" xfId="0" applyFont="1" applyAlignment="1">
      <alignment wrapText="1"/>
    </xf>
    <xf numFmtId="42" fontId="6" fillId="2" borderId="36" xfId="0" applyNumberFormat="1" applyFont="1" applyFill="1" applyBorder="1" applyAlignment="1">
      <alignment vertical="center" wrapText="1"/>
    </xf>
    <xf numFmtId="42" fontId="6" fillId="4" borderId="36" xfId="2" applyNumberFormat="1" applyFont="1" applyBorder="1" applyAlignment="1">
      <alignment vertical="center" wrapText="1"/>
    </xf>
    <xf numFmtId="42" fontId="6" fillId="4" borderId="37" xfId="2" applyNumberFormat="1" applyFont="1" applyBorder="1" applyAlignment="1">
      <alignment vertical="center" wrapText="1"/>
    </xf>
    <xf numFmtId="42" fontId="24" fillId="6" borderId="17" xfId="4" applyNumberFormat="1" applyBorder="1" applyAlignment="1">
      <alignment horizontal="left" vertical="center" wrapText="1"/>
    </xf>
    <xf numFmtId="42" fontId="6" fillId="4" borderId="28" xfId="2" applyNumberFormat="1" applyFont="1" applyBorder="1" applyAlignment="1">
      <alignment horizontal="left" vertical="center" wrapText="1"/>
    </xf>
    <xf numFmtId="42" fontId="6" fillId="2" borderId="20" xfId="0" applyNumberFormat="1" applyFont="1" applyFill="1" applyBorder="1" applyAlignment="1">
      <alignment vertical="center" wrapText="1"/>
    </xf>
    <xf numFmtId="42" fontId="6" fillId="4" borderId="20" xfId="2" applyNumberFormat="1" applyFont="1" applyBorder="1" applyAlignment="1">
      <alignment vertical="center" wrapText="1"/>
    </xf>
    <xf numFmtId="42" fontId="6" fillId="4" borderId="48" xfId="2" applyNumberFormat="1" applyFont="1" applyBorder="1" applyAlignment="1">
      <alignment vertical="center"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0" fontId="30"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167" fontId="2" fillId="0" borderId="0" xfId="0" applyNumberFormat="1" applyFont="1" applyAlignment="1">
      <alignment wrapText="1"/>
    </xf>
    <xf numFmtId="42" fontId="6" fillId="0" borderId="26" xfId="2" applyNumberFormat="1" applyFont="1" applyFill="1" applyBorder="1" applyAlignment="1">
      <alignment horizontal="left" vertical="center" wrapText="1"/>
    </xf>
    <xf numFmtId="42" fontId="6" fillId="0" borderId="19" xfId="0" applyNumberFormat="1" applyFont="1" applyBorder="1" applyAlignment="1">
      <alignment horizontal="left" vertical="center" wrapText="1"/>
    </xf>
    <xf numFmtId="42" fontId="6" fillId="0" borderId="24" xfId="0" applyNumberFormat="1" applyFont="1" applyBorder="1" applyAlignment="1">
      <alignment horizontal="left" vertical="center" wrapText="1"/>
    </xf>
    <xf numFmtId="42" fontId="6" fillId="0" borderId="20" xfId="0" applyNumberFormat="1" applyFont="1" applyBorder="1" applyAlignment="1">
      <alignment vertical="center" wrapText="1"/>
    </xf>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0" fontId="2" fillId="0" borderId="0" xfId="0" applyFont="1" applyAlignment="1">
      <alignment wrapText="1"/>
    </xf>
    <xf numFmtId="42" fontId="33" fillId="0" borderId="0" xfId="0" applyNumberFormat="1" applyFont="1"/>
    <xf numFmtId="0" fontId="7" fillId="0" borderId="0" xfId="0" applyFont="1" applyAlignment="1">
      <alignment vertical="center" wrapText="1"/>
    </xf>
    <xf numFmtId="0" fontId="60" fillId="0" borderId="0" xfId="0" applyFont="1" applyAlignment="1">
      <alignment vertical="center"/>
    </xf>
    <xf numFmtId="44" fontId="29" fillId="0" borderId="0" xfId="0" applyNumberFormat="1" applyFont="1"/>
    <xf numFmtId="7" fontId="0" fillId="0" borderId="0" xfId="0" applyNumberFormat="1"/>
    <xf numFmtId="42" fontId="6" fillId="7" borderId="17" xfId="2" applyNumberFormat="1" applyFont="1" applyFill="1" applyBorder="1" applyAlignment="1">
      <alignment horizontal="left" vertical="center" wrapText="1"/>
    </xf>
    <xf numFmtId="42" fontId="6" fillId="7" borderId="19" xfId="0" applyNumberFormat="1" applyFont="1" applyFill="1" applyBorder="1" applyAlignment="1">
      <alignment horizontal="left" vertical="center" wrapText="1"/>
    </xf>
    <xf numFmtId="42" fontId="6" fillId="7" borderId="20" xfId="2" applyNumberFormat="1" applyFont="1" applyFill="1" applyBorder="1" applyAlignment="1">
      <alignment horizontal="left" vertical="center" wrapText="1"/>
    </xf>
    <xf numFmtId="42" fontId="6" fillId="7" borderId="19" xfId="2" applyNumberFormat="1" applyFont="1" applyFill="1" applyBorder="1" applyAlignment="1">
      <alignment horizontal="left" vertical="center" wrapText="1"/>
    </xf>
    <xf numFmtId="42" fontId="6" fillId="7" borderId="21" xfId="2" applyNumberFormat="1" applyFont="1" applyFill="1" applyBorder="1" applyAlignment="1">
      <alignment horizontal="left" vertical="center" wrapText="1"/>
    </xf>
    <xf numFmtId="42" fontId="6" fillId="7" borderId="20" xfId="0" applyNumberFormat="1" applyFont="1" applyFill="1" applyBorder="1" applyAlignment="1">
      <alignment vertical="center" wrapText="1"/>
    </xf>
    <xf numFmtId="42" fontId="24" fillId="7" borderId="39" xfId="4" applyNumberFormat="1" applyFill="1" applyBorder="1" applyAlignment="1">
      <alignment horizontal="left" vertical="center" wrapText="1"/>
    </xf>
    <xf numFmtId="0" fontId="24" fillId="0" borderId="0" xfId="0" applyFont="1"/>
    <xf numFmtId="0" fontId="6" fillId="0" borderId="0" xfId="0" applyFont="1" applyAlignment="1">
      <alignment horizontal="left" vertical="center" wrapText="1"/>
    </xf>
    <xf numFmtId="0" fontId="16" fillId="0" borderId="0" xfId="0" applyFont="1" applyAlignment="1">
      <alignment horizontal="left" vertical="center" wrapText="1"/>
    </xf>
    <xf numFmtId="0" fontId="51" fillId="0" borderId="0" xfId="0" applyFont="1" applyAlignment="1">
      <alignment horizontal="center" vertical="center" wrapText="1"/>
    </xf>
    <xf numFmtId="0" fontId="46" fillId="0" borderId="0" xfId="0" applyFont="1" applyAlignment="1">
      <alignment horizontal="center" vertical="center" wrapText="1"/>
    </xf>
    <xf numFmtId="0" fontId="51" fillId="0" borderId="0" xfId="0" applyFont="1" applyAlignment="1">
      <alignment horizontal="center" vertical="top" wrapText="1"/>
    </xf>
    <xf numFmtId="0" fontId="6" fillId="0" borderId="0" xfId="0" applyFont="1" applyAlignment="1">
      <alignment horizontal="center" vertical="center" wrapText="1"/>
    </xf>
    <xf numFmtId="0" fontId="16" fillId="0" borderId="0" xfId="0" applyFont="1" applyAlignment="1">
      <alignment horizontal="center" vertical="center"/>
    </xf>
    <xf numFmtId="0" fontId="46" fillId="0" borderId="0" xfId="0" applyFont="1" applyAlignment="1">
      <alignment horizontal="left" vertical="center" wrapText="1" indent="2"/>
    </xf>
    <xf numFmtId="0" fontId="32" fillId="0" borderId="0" xfId="0" applyFont="1" applyAlignment="1">
      <alignment horizontal="center" vertical="center"/>
    </xf>
    <xf numFmtId="0" fontId="15" fillId="0" borderId="0" xfId="0" applyFont="1" applyAlignment="1">
      <alignment horizontal="left" vertical="center" wrapText="1"/>
    </xf>
    <xf numFmtId="0" fontId="46" fillId="0" borderId="0" xfId="0" applyFont="1" applyAlignment="1">
      <alignment horizontal="left"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6" fillId="3" borderId="25" xfId="0" applyFont="1" applyFill="1" applyBorder="1" applyAlignment="1">
      <alignment horizontal="left" vertical="center" wrapText="1"/>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16" fillId="3" borderId="9" xfId="0" applyFont="1" applyFill="1" applyBorder="1" applyAlignment="1">
      <alignment vertical="center" wrapText="1"/>
    </xf>
    <xf numFmtId="0" fontId="16"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46"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17" fillId="0" borderId="0" xfId="0" applyFont="1" applyAlignment="1">
      <alignment horizontal="left"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25" xfId="0" applyFont="1" applyBorder="1" applyAlignment="1">
      <alignment horizontal="left" vertical="center"/>
    </xf>
    <xf numFmtId="0" fontId="3" fillId="3" borderId="25"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8"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17" fillId="0" borderId="16" xfId="0" applyFont="1" applyBorder="1" applyAlignment="1">
      <alignment horizontal="right" vertical="center"/>
    </xf>
    <xf numFmtId="0" fontId="34" fillId="0" borderId="0" xfId="0" applyFont="1" applyAlignment="1">
      <alignment horizontal="right"/>
    </xf>
    <xf numFmtId="0" fontId="2" fillId="0" borderId="20" xfId="0" applyFont="1" applyBorder="1" applyAlignment="1">
      <alignment horizontal="center"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5"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0" fontId="0" fillId="0" borderId="0" xfId="0" applyAlignment="1">
      <alignment horizontal="center"/>
    </xf>
    <xf numFmtId="0" fontId="17" fillId="0" borderId="16" xfId="0" applyFont="1" applyBorder="1" applyAlignment="1">
      <alignment horizontal="right" vertical="top"/>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6" fontId="28" fillId="0" borderId="0" xfId="0" applyNumberFormat="1" applyFont="1" applyAlignment="1">
      <alignment horizontal="left"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8" fillId="0" borderId="0" xfId="0" applyFont="1" applyAlignment="1">
      <alignment horizontal="center" vertical="top" wrapText="1"/>
    </xf>
    <xf numFmtId="0" fontId="30"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0" fillId="0" borderId="0" xfId="0" applyAlignment="1">
      <alignment horizontal="left"/>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2" fillId="0" borderId="11" xfId="0" applyFont="1" applyBorder="1" applyAlignment="1">
      <alignment vertical="center"/>
    </xf>
    <xf numFmtId="0" fontId="60" fillId="0" borderId="0" xfId="0" applyFont="1" applyAlignment="1">
      <alignment vertical="center"/>
    </xf>
    <xf numFmtId="0" fontId="49" fillId="0" borderId="0" xfId="0" applyFont="1" applyAlignment="1">
      <alignment horizontal="center" vertical="center" wrapText="1"/>
    </xf>
    <xf numFmtId="0" fontId="49" fillId="0" borderId="0" xfId="0" applyFont="1" applyAlignment="1">
      <alignment horizontal="left" vertical="center"/>
    </xf>
    <xf numFmtId="0" fontId="14" fillId="3" borderId="7" xfId="0" applyFont="1" applyFill="1" applyBorder="1" applyAlignment="1">
      <alignment horizontal="center" vertical="center" wrapText="1"/>
    </xf>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3"/>
  <sheetViews>
    <sheetView zoomScaleNormal="100" workbookViewId="0">
      <selection activeCell="B5" sqref="B5:P5"/>
    </sheetView>
  </sheetViews>
  <sheetFormatPr defaultColWidth="9.21875" defaultRowHeight="14.4" x14ac:dyDescent="0.3"/>
  <cols>
    <col min="1" max="1" width="1.44140625" customWidth="1"/>
    <col min="2" max="13" width="9.44140625" customWidth="1"/>
    <col min="14" max="14" width="14.21875" customWidth="1"/>
    <col min="15" max="15" width="2.77734375" customWidth="1"/>
    <col min="16" max="16" width="2.21875" customWidth="1"/>
  </cols>
  <sheetData>
    <row r="1" spans="2:16" ht="20.399999999999999" x14ac:dyDescent="0.3">
      <c r="B1" s="295" t="s">
        <v>309</v>
      </c>
      <c r="C1" s="295"/>
      <c r="D1" s="295"/>
      <c r="E1" s="295"/>
      <c r="F1" s="295"/>
      <c r="G1" s="295"/>
      <c r="H1" s="295"/>
      <c r="I1" s="295"/>
      <c r="J1" s="295"/>
      <c r="K1" s="295"/>
      <c r="L1" s="295"/>
      <c r="M1" s="295"/>
      <c r="N1" s="295"/>
      <c r="O1" s="295"/>
      <c r="P1" s="295"/>
    </row>
    <row r="2" spans="2:16" ht="8.25" customHeight="1" x14ac:dyDescent="0.3">
      <c r="B2" s="126"/>
      <c r="C2" s="82"/>
      <c r="D2" s="82"/>
      <c r="E2" s="82"/>
      <c r="F2" s="82"/>
      <c r="G2" s="82"/>
      <c r="H2" s="82"/>
      <c r="I2" s="82"/>
      <c r="J2" s="82"/>
      <c r="K2" s="82"/>
      <c r="L2" s="82"/>
      <c r="M2" s="82"/>
      <c r="N2" s="82"/>
      <c r="O2" s="82"/>
      <c r="P2" s="82"/>
    </row>
    <row r="3" spans="2:16" ht="49.5" customHeight="1" x14ac:dyDescent="0.3">
      <c r="B3" s="287" t="s">
        <v>308</v>
      </c>
      <c r="C3" s="287"/>
      <c r="D3" s="287"/>
      <c r="E3" s="287"/>
      <c r="F3" s="287"/>
      <c r="G3" s="287"/>
      <c r="H3" s="287"/>
      <c r="I3" s="287"/>
      <c r="J3" s="287"/>
      <c r="K3" s="287"/>
      <c r="L3" s="287"/>
      <c r="M3" s="287"/>
      <c r="N3" s="287"/>
      <c r="O3" s="287"/>
      <c r="P3" s="287"/>
    </row>
    <row r="4" spans="2:16" ht="9" customHeight="1" x14ac:dyDescent="0.3">
      <c r="B4" s="127"/>
      <c r="C4" s="82"/>
      <c r="D4" s="82"/>
      <c r="E4" s="82"/>
      <c r="F4" s="82"/>
      <c r="G4" s="82"/>
      <c r="H4" s="82"/>
      <c r="I4" s="82"/>
      <c r="J4" s="82"/>
      <c r="K4" s="82"/>
      <c r="L4" s="82"/>
      <c r="M4" s="82"/>
      <c r="N4" s="82"/>
      <c r="O4" s="82"/>
      <c r="P4" s="82"/>
    </row>
    <row r="5" spans="2:16" ht="24.75" customHeight="1" x14ac:dyDescent="0.3">
      <c r="B5" s="288" t="s">
        <v>291</v>
      </c>
      <c r="C5" s="288"/>
      <c r="D5" s="288"/>
      <c r="E5" s="288"/>
      <c r="F5" s="288"/>
      <c r="G5" s="288"/>
      <c r="H5" s="288"/>
      <c r="I5" s="288"/>
      <c r="J5" s="288"/>
      <c r="K5" s="288"/>
      <c r="L5" s="288"/>
      <c r="M5" s="288"/>
      <c r="N5" s="288"/>
      <c r="O5" s="288"/>
      <c r="P5" s="288"/>
    </row>
    <row r="6" spans="2:16" ht="22.5" customHeight="1" x14ac:dyDescent="0.3">
      <c r="B6" s="289" t="s">
        <v>222</v>
      </c>
      <c r="C6" s="289"/>
      <c r="D6" s="289"/>
      <c r="E6" s="289"/>
      <c r="F6" s="289"/>
      <c r="G6" s="289"/>
      <c r="H6" s="289"/>
      <c r="I6" s="289"/>
      <c r="J6" s="289"/>
      <c r="K6" s="289"/>
      <c r="L6" s="289"/>
      <c r="M6" s="289"/>
      <c r="N6" s="289"/>
      <c r="O6" s="289"/>
      <c r="P6" s="289"/>
    </row>
    <row r="7" spans="2:16" x14ac:dyDescent="0.3">
      <c r="B7" s="290" t="s">
        <v>154</v>
      </c>
      <c r="C7" s="290"/>
      <c r="D7" s="290"/>
      <c r="E7" s="290"/>
      <c r="F7" s="290"/>
      <c r="G7" s="290"/>
      <c r="H7" s="290"/>
      <c r="I7" s="290"/>
      <c r="J7" s="290"/>
      <c r="K7" s="290"/>
      <c r="L7" s="290"/>
      <c r="M7" s="290"/>
      <c r="N7" s="290"/>
      <c r="O7" s="290"/>
      <c r="P7" s="290"/>
    </row>
    <row r="8" spans="2:16" ht="34.5" customHeight="1" x14ac:dyDescent="0.3">
      <c r="B8" s="287" t="s">
        <v>190</v>
      </c>
      <c r="C8" s="287"/>
      <c r="D8" s="287"/>
      <c r="E8" s="287"/>
      <c r="F8" s="287"/>
      <c r="G8" s="287"/>
      <c r="H8" s="287"/>
      <c r="I8" s="287"/>
      <c r="J8" s="287"/>
      <c r="K8" s="287"/>
      <c r="L8" s="287"/>
      <c r="M8" s="287"/>
      <c r="N8" s="287"/>
      <c r="O8" s="287"/>
      <c r="P8" s="287"/>
    </row>
    <row r="9" spans="2:16" x14ac:dyDescent="0.3">
      <c r="B9" s="292" t="s">
        <v>155</v>
      </c>
      <c r="C9" s="292"/>
      <c r="D9" s="292"/>
      <c r="E9" s="292"/>
      <c r="F9" s="292"/>
      <c r="G9" s="292"/>
      <c r="H9" s="292"/>
      <c r="I9" s="292"/>
      <c r="J9" s="292"/>
      <c r="K9" s="292"/>
      <c r="L9" s="292"/>
      <c r="M9" s="292"/>
      <c r="N9" s="292"/>
      <c r="O9" s="292"/>
      <c r="P9" s="292"/>
    </row>
    <row r="10" spans="2:16" ht="21.75" customHeight="1" x14ac:dyDescent="0.3">
      <c r="B10" s="287" t="s">
        <v>156</v>
      </c>
      <c r="C10" s="287"/>
      <c r="D10" s="287"/>
      <c r="E10" s="287"/>
      <c r="F10" s="287"/>
      <c r="G10" s="287"/>
      <c r="H10" s="287"/>
      <c r="I10" s="287"/>
      <c r="J10" s="287"/>
      <c r="K10" s="287"/>
      <c r="L10" s="287"/>
      <c r="M10" s="287"/>
      <c r="N10" s="287"/>
      <c r="O10" s="287"/>
      <c r="P10" s="287"/>
    </row>
    <row r="11" spans="2:16" x14ac:dyDescent="0.3">
      <c r="B11" s="292" t="s">
        <v>157</v>
      </c>
      <c r="C11" s="292"/>
      <c r="D11" s="292"/>
      <c r="E11" s="292"/>
      <c r="F11" s="292"/>
      <c r="G11" s="292"/>
      <c r="H11" s="292"/>
      <c r="I11" s="292"/>
      <c r="J11" s="292"/>
      <c r="K11" s="292"/>
      <c r="L11" s="292"/>
      <c r="M11" s="292"/>
      <c r="N11" s="292"/>
      <c r="O11" s="292"/>
      <c r="P11" s="292"/>
    </row>
    <row r="12" spans="2:16" x14ac:dyDescent="0.3">
      <c r="B12" s="118" t="s">
        <v>158</v>
      </c>
      <c r="C12" s="82"/>
      <c r="D12" s="82"/>
      <c r="E12" s="82"/>
      <c r="F12" s="82"/>
      <c r="G12" s="82"/>
      <c r="H12" s="82"/>
      <c r="I12" s="82"/>
      <c r="J12" s="82"/>
      <c r="K12" s="82"/>
      <c r="L12" s="82"/>
      <c r="M12" s="82"/>
      <c r="N12" s="82"/>
      <c r="O12" s="82"/>
      <c r="P12" s="82"/>
    </row>
    <row r="13" spans="2:16" ht="11.25" customHeight="1" x14ac:dyDescent="0.3">
      <c r="B13" s="118"/>
      <c r="C13" s="82"/>
      <c r="D13" s="82"/>
      <c r="E13" s="82"/>
      <c r="F13" s="82"/>
      <c r="G13" s="82"/>
      <c r="H13" s="82"/>
      <c r="I13" s="82"/>
      <c r="J13" s="82"/>
      <c r="K13" s="82"/>
      <c r="L13" s="82"/>
      <c r="M13" s="82"/>
      <c r="N13" s="82"/>
      <c r="O13" s="82"/>
      <c r="P13" s="82"/>
    </row>
    <row r="14" spans="2:16" x14ac:dyDescent="0.3">
      <c r="B14" s="118" t="s">
        <v>159</v>
      </c>
      <c r="C14" s="82"/>
      <c r="D14" s="82"/>
      <c r="E14" s="82"/>
      <c r="F14" s="82"/>
      <c r="G14" s="82"/>
      <c r="H14" s="82"/>
      <c r="I14" s="82"/>
      <c r="J14" s="82"/>
      <c r="K14" s="82"/>
      <c r="L14" s="82"/>
      <c r="M14" s="82"/>
      <c r="N14" s="82"/>
      <c r="O14" s="82"/>
      <c r="P14" s="82"/>
    </row>
    <row r="15" spans="2:16" ht="9.75" customHeight="1" x14ac:dyDescent="0.3">
      <c r="B15" s="118"/>
      <c r="C15" s="82"/>
      <c r="D15" s="82"/>
      <c r="E15" s="82"/>
      <c r="F15" s="82"/>
      <c r="G15" s="82"/>
      <c r="H15" s="82"/>
      <c r="I15" s="82"/>
      <c r="J15" s="82"/>
      <c r="K15" s="82"/>
      <c r="L15" s="82"/>
      <c r="M15" s="82"/>
      <c r="N15" s="82"/>
      <c r="O15" s="82"/>
      <c r="P15" s="82"/>
    </row>
    <row r="16" spans="2:16" x14ac:dyDescent="0.3">
      <c r="B16" s="118" t="s">
        <v>186</v>
      </c>
      <c r="C16" s="82"/>
      <c r="D16" s="82"/>
      <c r="E16" s="82"/>
      <c r="F16" s="82"/>
      <c r="G16" s="82"/>
      <c r="H16" s="82"/>
      <c r="I16" s="82"/>
      <c r="J16" s="82"/>
      <c r="K16" s="82"/>
      <c r="L16" s="82"/>
      <c r="M16" s="82"/>
      <c r="N16" s="82"/>
      <c r="O16" s="82"/>
      <c r="P16" s="82"/>
    </row>
    <row r="17" spans="2:16" ht="10.5" customHeight="1" x14ac:dyDescent="0.3">
      <c r="B17" s="118"/>
      <c r="C17" s="82"/>
      <c r="D17" s="82"/>
      <c r="E17" s="82"/>
      <c r="F17" s="82"/>
      <c r="G17" s="82"/>
      <c r="H17" s="82"/>
      <c r="I17" s="82"/>
      <c r="J17" s="82"/>
      <c r="K17" s="82"/>
      <c r="L17" s="82"/>
      <c r="M17" s="82"/>
      <c r="N17" s="82"/>
      <c r="O17" s="82"/>
      <c r="P17" s="82"/>
    </row>
    <row r="18" spans="2:16" x14ac:dyDescent="0.3">
      <c r="B18" s="118" t="s">
        <v>160</v>
      </c>
      <c r="C18" s="82"/>
      <c r="D18" s="82"/>
      <c r="E18" s="82"/>
      <c r="F18" s="82"/>
      <c r="G18" s="82"/>
      <c r="H18" s="82"/>
      <c r="I18" s="82"/>
      <c r="J18" s="82"/>
      <c r="K18" s="82"/>
      <c r="L18" s="82"/>
      <c r="M18" s="82"/>
      <c r="N18" s="82"/>
      <c r="O18" s="82"/>
      <c r="P18" s="82"/>
    </row>
    <row r="19" spans="2:16" ht="11.25" customHeight="1" x14ac:dyDescent="0.3">
      <c r="B19" s="118"/>
      <c r="C19" s="82"/>
      <c r="D19" s="82"/>
      <c r="E19" s="82"/>
      <c r="F19" s="82"/>
      <c r="G19" s="82"/>
      <c r="H19" s="82"/>
      <c r="I19" s="82"/>
      <c r="J19" s="82"/>
      <c r="K19" s="82"/>
      <c r="L19" s="82"/>
      <c r="M19" s="82"/>
      <c r="N19" s="82"/>
      <c r="O19" s="82"/>
      <c r="P19" s="82"/>
    </row>
    <row r="20" spans="2:16" x14ac:dyDescent="0.3">
      <c r="B20" s="118" t="s">
        <v>187</v>
      </c>
      <c r="C20" s="82"/>
      <c r="D20" s="82"/>
      <c r="E20" s="82"/>
      <c r="F20" s="82"/>
      <c r="G20" s="82"/>
      <c r="H20" s="82"/>
      <c r="I20" s="82"/>
      <c r="J20" s="82"/>
      <c r="K20" s="82"/>
      <c r="L20" s="82"/>
      <c r="M20" s="82"/>
      <c r="N20" s="82"/>
      <c r="O20" s="82"/>
      <c r="P20" s="82"/>
    </row>
    <row r="21" spans="2:16" ht="10.5" customHeight="1" x14ac:dyDescent="0.3">
      <c r="B21" s="118"/>
      <c r="C21" s="82"/>
      <c r="D21" s="82"/>
      <c r="E21" s="82"/>
      <c r="F21" s="82"/>
      <c r="G21" s="82"/>
      <c r="H21" s="82"/>
      <c r="I21" s="82"/>
      <c r="J21" s="82"/>
      <c r="K21" s="82"/>
      <c r="L21" s="82"/>
      <c r="M21" s="82"/>
      <c r="N21" s="82"/>
      <c r="O21" s="82"/>
      <c r="P21" s="82"/>
    </row>
    <row r="22" spans="2:16" x14ac:dyDescent="0.3">
      <c r="B22" s="171" t="s">
        <v>233</v>
      </c>
      <c r="C22" s="172"/>
      <c r="D22" s="172"/>
      <c r="E22" s="172"/>
      <c r="F22" s="172"/>
      <c r="G22" s="172"/>
      <c r="H22" s="172"/>
      <c r="I22" s="172"/>
      <c r="J22" s="172"/>
      <c r="K22" s="82"/>
      <c r="L22" s="82"/>
      <c r="M22" s="82"/>
      <c r="N22" s="82"/>
      <c r="O22" s="82"/>
      <c r="P22" s="82"/>
    </row>
    <row r="23" spans="2:16" ht="12.75" customHeight="1" x14ac:dyDescent="0.3">
      <c r="B23" s="118"/>
      <c r="C23" s="82"/>
      <c r="D23" s="82"/>
      <c r="E23" s="82"/>
      <c r="F23" s="82"/>
      <c r="G23" s="82"/>
      <c r="H23" s="82"/>
      <c r="I23" s="82"/>
      <c r="J23" s="82"/>
      <c r="K23" s="82"/>
      <c r="L23" s="82"/>
      <c r="M23" s="82"/>
      <c r="N23" s="82"/>
      <c r="O23" s="82"/>
      <c r="P23" s="82"/>
    </row>
    <row r="24" spans="2:16" ht="27" customHeight="1" x14ac:dyDescent="0.3">
      <c r="B24" s="288" t="s">
        <v>188</v>
      </c>
      <c r="C24" s="288"/>
      <c r="D24" s="288"/>
      <c r="E24" s="288"/>
      <c r="F24" s="288"/>
      <c r="G24" s="288"/>
      <c r="H24" s="288"/>
      <c r="I24" s="288"/>
      <c r="J24" s="288"/>
      <c r="K24" s="288"/>
      <c r="L24" s="288"/>
      <c r="M24" s="288"/>
      <c r="N24" s="288"/>
      <c r="O24" s="288"/>
      <c r="P24" s="288"/>
    </row>
    <row r="25" spans="2:16" x14ac:dyDescent="0.3">
      <c r="B25" s="118"/>
      <c r="C25" s="82"/>
      <c r="D25" s="82"/>
      <c r="E25" s="82"/>
      <c r="F25" s="82"/>
      <c r="G25" s="82"/>
      <c r="H25" s="82"/>
      <c r="I25" s="82"/>
      <c r="J25" s="82"/>
      <c r="K25" s="82"/>
      <c r="L25" s="82"/>
      <c r="M25" s="82"/>
      <c r="N25" s="82"/>
      <c r="O25" s="82"/>
      <c r="P25" s="82"/>
    </row>
    <row r="26" spans="2:16" ht="41.25" customHeight="1" x14ac:dyDescent="0.3">
      <c r="B26" s="294" t="s">
        <v>189</v>
      </c>
      <c r="C26" s="294"/>
      <c r="D26" s="294"/>
      <c r="E26" s="294"/>
      <c r="F26" s="294"/>
      <c r="G26" s="294"/>
      <c r="H26" s="294"/>
      <c r="I26" s="294"/>
      <c r="J26" s="294"/>
      <c r="K26" s="294"/>
      <c r="L26" s="294"/>
      <c r="M26" s="294"/>
      <c r="N26" s="294"/>
      <c r="O26" s="294"/>
      <c r="P26" s="294"/>
    </row>
    <row r="27" spans="2:16" x14ac:dyDescent="0.3">
      <c r="B27" s="118" t="s">
        <v>161</v>
      </c>
      <c r="C27" s="82"/>
      <c r="D27" s="82"/>
      <c r="E27" s="82"/>
      <c r="F27" s="82"/>
      <c r="G27" s="82"/>
      <c r="H27" s="82"/>
      <c r="I27" s="82"/>
      <c r="J27" s="82"/>
      <c r="K27" s="82"/>
      <c r="L27" s="82"/>
      <c r="M27" s="82"/>
      <c r="N27" s="82"/>
      <c r="O27" s="82"/>
      <c r="P27" s="82"/>
    </row>
    <row r="28" spans="2:16" ht="22.5" customHeight="1" x14ac:dyDescent="0.3">
      <c r="B28" s="288" t="s">
        <v>206</v>
      </c>
      <c r="C28" s="288"/>
      <c r="D28" s="288"/>
      <c r="E28" s="288"/>
      <c r="F28" s="288"/>
      <c r="G28" s="288"/>
      <c r="H28" s="288"/>
      <c r="I28" s="288"/>
      <c r="J28" s="288"/>
      <c r="K28" s="288"/>
      <c r="L28" s="288"/>
      <c r="M28" s="288"/>
      <c r="N28" s="288"/>
      <c r="O28" s="288"/>
      <c r="P28" s="116"/>
    </row>
    <row r="29" spans="2:16" x14ac:dyDescent="0.3">
      <c r="B29" s="124"/>
      <c r="C29" s="121"/>
      <c r="D29" s="121"/>
      <c r="E29" s="121"/>
      <c r="F29" s="121"/>
      <c r="G29" s="121"/>
      <c r="H29" s="121"/>
      <c r="I29" s="121"/>
      <c r="J29" s="121"/>
      <c r="K29" s="121"/>
      <c r="L29" s="121"/>
      <c r="M29" s="121"/>
      <c r="N29" s="121"/>
      <c r="O29" s="121"/>
      <c r="P29" s="121"/>
    </row>
    <row r="30" spans="2:16" x14ac:dyDescent="0.3">
      <c r="B30" s="125" t="s">
        <v>207</v>
      </c>
      <c r="C30" s="121"/>
      <c r="D30" s="121"/>
      <c r="E30" s="121"/>
      <c r="F30" s="121"/>
      <c r="G30" s="121"/>
      <c r="H30" s="121"/>
      <c r="I30" s="121"/>
      <c r="J30" s="121"/>
      <c r="K30" s="121"/>
      <c r="L30" s="121"/>
      <c r="M30" s="121"/>
      <c r="N30" s="121"/>
      <c r="O30" s="121"/>
      <c r="P30" s="121"/>
    </row>
    <row r="31" spans="2:16" ht="6" customHeight="1" x14ac:dyDescent="0.3">
      <c r="B31" s="124"/>
      <c r="C31" s="121"/>
      <c r="D31" s="121"/>
      <c r="E31" s="121"/>
      <c r="F31" s="121"/>
      <c r="G31" s="121"/>
      <c r="H31" s="121"/>
      <c r="I31" s="121"/>
      <c r="J31" s="121"/>
      <c r="K31" s="121"/>
      <c r="L31" s="121"/>
      <c r="M31" s="121"/>
      <c r="N31" s="121"/>
      <c r="O31" s="121"/>
      <c r="P31" s="121"/>
    </row>
    <row r="32" spans="2:16" x14ac:dyDescent="0.3">
      <c r="B32" s="125" t="s">
        <v>313</v>
      </c>
      <c r="C32" s="121"/>
      <c r="D32" s="121"/>
      <c r="E32" s="121"/>
      <c r="F32" s="121"/>
      <c r="G32" s="121"/>
      <c r="H32" s="121"/>
      <c r="I32" s="121"/>
      <c r="J32" s="121"/>
      <c r="K32" s="121"/>
      <c r="L32" s="121"/>
      <c r="M32" s="121"/>
      <c r="N32" s="121"/>
      <c r="O32" s="121"/>
      <c r="P32" s="121"/>
    </row>
    <row r="33" spans="2:16" ht="9.75" customHeight="1" x14ac:dyDescent="0.3">
      <c r="B33" s="124"/>
      <c r="C33" s="121"/>
      <c r="D33" s="121"/>
      <c r="E33" s="121"/>
      <c r="F33" s="121"/>
      <c r="G33" s="121"/>
      <c r="H33" s="121"/>
      <c r="I33" s="121"/>
      <c r="J33" s="121"/>
      <c r="K33" s="121"/>
      <c r="L33" s="121"/>
      <c r="M33" s="121"/>
      <c r="N33" s="121"/>
      <c r="O33" s="121"/>
      <c r="P33" s="121"/>
    </row>
    <row r="34" spans="2:16" x14ac:dyDescent="0.3">
      <c r="B34" s="125" t="s">
        <v>244</v>
      </c>
      <c r="C34" s="121"/>
      <c r="D34" s="121"/>
      <c r="E34" s="121"/>
      <c r="F34" s="121"/>
      <c r="G34" s="121"/>
      <c r="H34" s="121"/>
      <c r="I34" s="121"/>
      <c r="J34" s="121"/>
      <c r="K34" s="121"/>
      <c r="L34" s="121"/>
      <c r="M34" s="121"/>
      <c r="N34" s="121"/>
      <c r="O34" s="121"/>
      <c r="P34" s="121"/>
    </row>
    <row r="35" spans="2:16" x14ac:dyDescent="0.3">
      <c r="B35" s="120"/>
      <c r="C35" s="82"/>
      <c r="D35" s="82"/>
      <c r="E35" s="82"/>
      <c r="F35" s="82"/>
      <c r="G35" s="82"/>
      <c r="H35" s="82"/>
      <c r="I35" s="82"/>
      <c r="J35" s="82"/>
      <c r="K35" s="82"/>
      <c r="L35" s="82"/>
      <c r="M35" s="82"/>
      <c r="N35" s="82"/>
      <c r="O35" s="82"/>
      <c r="P35" s="82"/>
    </row>
    <row r="36" spans="2:16" ht="50.25" customHeight="1" x14ac:dyDescent="0.3">
      <c r="B36" s="294" t="s">
        <v>191</v>
      </c>
      <c r="C36" s="294"/>
      <c r="D36" s="294"/>
      <c r="E36" s="294"/>
      <c r="F36" s="294"/>
      <c r="G36" s="294"/>
      <c r="H36" s="294"/>
      <c r="I36" s="294"/>
      <c r="J36" s="294"/>
      <c r="K36" s="294"/>
      <c r="L36" s="294"/>
      <c r="M36" s="294"/>
      <c r="N36" s="294"/>
      <c r="O36" s="294"/>
      <c r="P36" s="294"/>
    </row>
    <row r="37" spans="2:16" x14ac:dyDescent="0.3">
      <c r="B37" s="292" t="s">
        <v>203</v>
      </c>
      <c r="C37" s="292"/>
      <c r="D37" s="292"/>
      <c r="E37" s="292"/>
      <c r="F37" s="292"/>
      <c r="G37" s="292"/>
      <c r="H37" s="292"/>
      <c r="I37" s="292"/>
      <c r="J37" s="292"/>
      <c r="K37" s="292"/>
      <c r="L37" s="292"/>
      <c r="M37" s="292"/>
      <c r="N37" s="292"/>
      <c r="O37" s="292"/>
      <c r="P37" s="292"/>
    </row>
    <row r="38" spans="2:16" ht="53.25" customHeight="1" x14ac:dyDescent="0.3">
      <c r="B38" s="294" t="s">
        <v>192</v>
      </c>
      <c r="C38" s="294"/>
      <c r="D38" s="294"/>
      <c r="E38" s="294"/>
      <c r="F38" s="294"/>
      <c r="G38" s="294"/>
      <c r="H38" s="294"/>
      <c r="I38" s="294"/>
      <c r="J38" s="294"/>
      <c r="K38" s="294"/>
      <c r="L38" s="294"/>
      <c r="M38" s="294"/>
      <c r="N38" s="294"/>
      <c r="O38" s="294"/>
      <c r="P38" s="294"/>
    </row>
    <row r="39" spans="2:16" x14ac:dyDescent="0.3">
      <c r="B39" s="128"/>
      <c r="C39" s="82"/>
      <c r="D39" s="82"/>
      <c r="E39" s="82"/>
      <c r="F39" s="82"/>
      <c r="G39" s="82"/>
      <c r="H39" s="82"/>
      <c r="I39" s="82"/>
      <c r="J39" s="82"/>
      <c r="K39" s="82"/>
      <c r="L39" s="82"/>
      <c r="M39" s="82"/>
      <c r="N39" s="82"/>
      <c r="O39" s="82"/>
      <c r="P39" s="82"/>
    </row>
    <row r="40" spans="2:16" ht="53.25" customHeight="1" x14ac:dyDescent="0.3">
      <c r="B40" s="294" t="s">
        <v>292</v>
      </c>
      <c r="C40" s="294"/>
      <c r="D40" s="294"/>
      <c r="E40" s="294"/>
      <c r="F40" s="294"/>
      <c r="G40" s="294"/>
      <c r="H40" s="294"/>
      <c r="I40" s="294"/>
      <c r="J40" s="294"/>
      <c r="K40" s="294"/>
      <c r="L40" s="294"/>
      <c r="M40" s="294"/>
      <c r="N40" s="294"/>
      <c r="O40" s="294"/>
      <c r="P40" s="294"/>
    </row>
    <row r="41" spans="2:16" x14ac:dyDescent="0.3">
      <c r="B41" s="118"/>
      <c r="C41" s="82"/>
      <c r="D41" s="82"/>
      <c r="E41" s="82"/>
      <c r="F41" s="82"/>
      <c r="G41" s="82"/>
      <c r="H41" s="82"/>
      <c r="I41" s="82"/>
      <c r="J41" s="82"/>
      <c r="K41" s="82"/>
      <c r="L41" s="82"/>
      <c r="M41" s="82"/>
      <c r="N41" s="82"/>
      <c r="O41" s="82"/>
      <c r="P41" s="82"/>
    </row>
    <row r="42" spans="2:16" ht="41.25" customHeight="1" x14ac:dyDescent="0.3">
      <c r="B42" s="294" t="s">
        <v>193</v>
      </c>
      <c r="C42" s="294"/>
      <c r="D42" s="294"/>
      <c r="E42" s="294"/>
      <c r="F42" s="294"/>
      <c r="G42" s="294"/>
      <c r="H42" s="294"/>
      <c r="I42" s="294"/>
      <c r="J42" s="294"/>
      <c r="K42" s="294"/>
      <c r="L42" s="294"/>
      <c r="M42" s="294"/>
      <c r="N42" s="294"/>
      <c r="O42" s="294"/>
      <c r="P42" s="294"/>
    </row>
    <row r="43" spans="2:16" ht="6" customHeight="1" x14ac:dyDescent="0.3">
      <c r="B43" s="118"/>
      <c r="C43" s="82"/>
      <c r="D43" s="82"/>
      <c r="E43" s="82"/>
      <c r="F43" s="82"/>
      <c r="G43" s="82"/>
      <c r="H43" s="82"/>
      <c r="I43" s="82"/>
      <c r="J43" s="82"/>
      <c r="K43" s="82"/>
      <c r="L43" s="82"/>
      <c r="M43" s="82"/>
      <c r="N43" s="82"/>
      <c r="O43" s="82"/>
      <c r="P43" s="82"/>
    </row>
    <row r="44" spans="2:16" ht="24.75" customHeight="1" x14ac:dyDescent="0.3">
      <c r="B44" s="291" t="s">
        <v>223</v>
      </c>
      <c r="C44" s="291"/>
      <c r="D44" s="291"/>
      <c r="E44" s="291"/>
      <c r="F44" s="291"/>
      <c r="G44" s="291"/>
      <c r="H44" s="291"/>
      <c r="I44" s="291"/>
      <c r="J44" s="291"/>
      <c r="K44" s="291"/>
      <c r="L44" s="291"/>
      <c r="M44" s="291"/>
      <c r="N44" s="291"/>
      <c r="O44" s="291"/>
      <c r="P44" s="291"/>
    </row>
    <row r="45" spans="2:16" x14ac:dyDescent="0.3">
      <c r="B45" s="290" t="s">
        <v>162</v>
      </c>
      <c r="C45" s="290"/>
      <c r="D45" s="290"/>
      <c r="E45" s="290"/>
      <c r="F45" s="290"/>
      <c r="G45" s="290"/>
      <c r="H45" s="290"/>
      <c r="I45" s="290"/>
      <c r="J45" s="290"/>
      <c r="K45" s="290"/>
      <c r="L45" s="290"/>
      <c r="M45" s="290"/>
      <c r="N45" s="290"/>
      <c r="O45" s="290"/>
      <c r="P45" s="290"/>
    </row>
    <row r="46" spans="2:16" ht="10.5" customHeight="1" x14ac:dyDescent="0.3">
      <c r="B46" s="118"/>
      <c r="C46" s="82"/>
      <c r="D46" s="82"/>
      <c r="E46" s="82"/>
      <c r="F46" s="82"/>
      <c r="G46" s="82"/>
      <c r="H46" s="82"/>
      <c r="I46" s="82"/>
      <c r="J46" s="82"/>
      <c r="K46" s="82"/>
      <c r="L46" s="82"/>
      <c r="M46" s="82"/>
      <c r="N46" s="82"/>
      <c r="O46" s="82"/>
      <c r="P46" s="82"/>
    </row>
    <row r="47" spans="2:16" ht="38.25" customHeight="1" x14ac:dyDescent="0.3">
      <c r="B47" s="297" t="s">
        <v>194</v>
      </c>
      <c r="C47" s="297"/>
      <c r="D47" s="297"/>
      <c r="E47" s="297"/>
      <c r="F47" s="297"/>
      <c r="G47" s="297"/>
      <c r="H47" s="297"/>
      <c r="I47" s="297"/>
      <c r="J47" s="297"/>
      <c r="K47" s="297"/>
      <c r="L47" s="297"/>
      <c r="M47" s="297"/>
      <c r="N47" s="297"/>
      <c r="O47" s="297"/>
      <c r="P47" s="297"/>
    </row>
    <row r="48" spans="2:16" x14ac:dyDescent="0.3">
      <c r="B48" s="118"/>
      <c r="C48" s="82"/>
      <c r="D48" s="82"/>
      <c r="E48" s="82"/>
      <c r="F48" s="82"/>
      <c r="G48" s="82"/>
      <c r="H48" s="82"/>
      <c r="I48" s="82"/>
      <c r="J48" s="82"/>
      <c r="K48" s="82"/>
      <c r="L48" s="82"/>
      <c r="M48" s="82"/>
      <c r="N48" s="82"/>
      <c r="O48" s="82"/>
      <c r="P48" s="82"/>
    </row>
    <row r="49" spans="2:16" ht="15" customHeight="1" x14ac:dyDescent="0.3">
      <c r="B49" s="292" t="s">
        <v>195</v>
      </c>
      <c r="C49" s="292"/>
      <c r="D49" s="292"/>
      <c r="E49" s="292"/>
      <c r="F49" s="292"/>
      <c r="G49" s="292"/>
      <c r="H49" s="292"/>
      <c r="I49" s="292"/>
      <c r="J49" s="292"/>
      <c r="K49" s="292"/>
      <c r="L49" s="292"/>
      <c r="M49" s="292"/>
      <c r="N49" s="292"/>
      <c r="O49" s="292"/>
      <c r="P49" s="292"/>
    </row>
    <row r="50" spans="2:16" ht="26.25" customHeight="1" x14ac:dyDescent="0.3">
      <c r="B50" s="287" t="s">
        <v>163</v>
      </c>
      <c r="C50" s="287"/>
      <c r="D50" s="287"/>
      <c r="E50" s="287"/>
      <c r="F50" s="287"/>
      <c r="G50" s="287"/>
      <c r="H50" s="287"/>
      <c r="I50" s="287"/>
      <c r="J50" s="287"/>
      <c r="K50" s="287"/>
      <c r="L50" s="287"/>
      <c r="M50" s="287"/>
      <c r="N50" s="287"/>
      <c r="O50" s="287"/>
      <c r="P50" s="287"/>
    </row>
    <row r="51" spans="2:16" x14ac:dyDescent="0.3">
      <c r="B51" s="118"/>
      <c r="C51" s="82"/>
      <c r="D51" s="82"/>
      <c r="E51" s="82"/>
      <c r="F51" s="82"/>
      <c r="G51" s="82"/>
      <c r="H51" s="82"/>
      <c r="I51" s="82"/>
      <c r="J51" s="82"/>
      <c r="K51" s="82"/>
      <c r="L51" s="82"/>
      <c r="M51" s="82"/>
      <c r="N51" s="82"/>
      <c r="O51" s="82"/>
      <c r="P51" s="82"/>
    </row>
    <row r="52" spans="2:16" ht="24.75" customHeight="1" x14ac:dyDescent="0.3">
      <c r="B52" s="287" t="s">
        <v>164</v>
      </c>
      <c r="C52" s="287"/>
      <c r="D52" s="287"/>
      <c r="E52" s="287"/>
      <c r="F52" s="287"/>
      <c r="G52" s="287"/>
      <c r="H52" s="287"/>
      <c r="I52" s="287"/>
      <c r="J52" s="287"/>
      <c r="K52" s="287"/>
      <c r="L52" s="287"/>
      <c r="M52" s="287"/>
      <c r="N52" s="287"/>
      <c r="O52" s="287"/>
      <c r="P52" s="287"/>
    </row>
    <row r="53" spans="2:16" x14ac:dyDescent="0.3">
      <c r="B53" s="118"/>
      <c r="C53" s="82"/>
      <c r="D53" s="82"/>
      <c r="E53" s="82"/>
      <c r="F53" s="82"/>
      <c r="G53" s="82"/>
      <c r="H53" s="82"/>
      <c r="I53" s="82"/>
      <c r="J53" s="82"/>
      <c r="K53" s="82"/>
      <c r="L53" s="82"/>
      <c r="M53" s="82"/>
      <c r="N53" s="82"/>
      <c r="O53" s="82"/>
      <c r="P53" s="82"/>
    </row>
    <row r="54" spans="2:16" x14ac:dyDescent="0.3">
      <c r="B54" s="118" t="s">
        <v>196</v>
      </c>
      <c r="C54" s="82"/>
      <c r="D54" s="82"/>
      <c r="E54" s="82"/>
      <c r="F54" s="82"/>
      <c r="G54" s="82"/>
      <c r="H54" s="82"/>
      <c r="I54" s="82"/>
      <c r="J54" s="82"/>
      <c r="K54" s="82"/>
      <c r="L54" s="82"/>
      <c r="M54" s="82"/>
      <c r="N54" s="82"/>
      <c r="O54" s="82"/>
      <c r="P54" s="82"/>
    </row>
    <row r="55" spans="2:16" x14ac:dyDescent="0.3">
      <c r="B55" s="118"/>
      <c r="C55" s="82"/>
      <c r="D55" s="82"/>
      <c r="E55" s="82"/>
      <c r="F55" s="82"/>
      <c r="G55" s="82"/>
      <c r="H55" s="82"/>
      <c r="I55" s="82"/>
      <c r="J55" s="82"/>
      <c r="K55" s="82"/>
      <c r="L55" s="82"/>
      <c r="M55" s="82"/>
      <c r="N55" s="82"/>
      <c r="O55" s="82"/>
      <c r="P55" s="82"/>
    </row>
    <row r="56" spans="2:16" x14ac:dyDescent="0.3">
      <c r="B56" s="118" t="s">
        <v>165</v>
      </c>
      <c r="C56" s="82"/>
      <c r="D56" s="82"/>
      <c r="E56" s="82"/>
      <c r="F56" s="82"/>
      <c r="G56" s="82"/>
      <c r="H56" s="82"/>
      <c r="I56" s="82"/>
      <c r="J56" s="82"/>
      <c r="K56" s="82"/>
      <c r="L56" s="82"/>
      <c r="M56" s="82"/>
      <c r="N56" s="82"/>
      <c r="O56" s="82"/>
      <c r="P56" s="82"/>
    </row>
    <row r="57" spans="2:16" x14ac:dyDescent="0.3">
      <c r="B57" s="118"/>
      <c r="C57" s="82"/>
      <c r="D57" s="82"/>
      <c r="E57" s="82"/>
      <c r="F57" s="82"/>
      <c r="G57" s="82"/>
      <c r="H57" s="82"/>
      <c r="I57" s="82"/>
      <c r="J57" s="82"/>
      <c r="K57" s="82"/>
      <c r="L57" s="82"/>
      <c r="M57" s="82"/>
      <c r="N57" s="82"/>
      <c r="O57" s="82"/>
      <c r="P57" s="82"/>
    </row>
    <row r="58" spans="2:16" ht="21" customHeight="1" x14ac:dyDescent="0.3">
      <c r="B58" s="287" t="s">
        <v>197</v>
      </c>
      <c r="C58" s="287"/>
      <c r="D58" s="287"/>
      <c r="E58" s="287"/>
      <c r="F58" s="287"/>
      <c r="G58" s="287"/>
      <c r="H58" s="287"/>
      <c r="I58" s="287"/>
      <c r="J58" s="287"/>
      <c r="K58" s="287"/>
      <c r="L58" s="287"/>
      <c r="M58" s="287"/>
      <c r="N58" s="287"/>
      <c r="O58" s="287"/>
      <c r="P58" s="287"/>
    </row>
    <row r="59" spans="2:16" x14ac:dyDescent="0.3">
      <c r="B59" s="118"/>
      <c r="C59" s="82"/>
      <c r="D59" s="82"/>
      <c r="E59" s="82"/>
      <c r="F59" s="82"/>
      <c r="G59" s="82"/>
      <c r="H59" s="82"/>
      <c r="I59" s="82"/>
      <c r="J59" s="82"/>
      <c r="K59" s="82"/>
      <c r="L59" s="82"/>
      <c r="M59" s="82"/>
      <c r="N59" s="82"/>
      <c r="O59" s="82"/>
      <c r="P59" s="82"/>
    </row>
    <row r="60" spans="2:16" x14ac:dyDescent="0.3">
      <c r="B60" s="171" t="s">
        <v>233</v>
      </c>
      <c r="C60" s="82"/>
      <c r="D60" s="82"/>
      <c r="E60" s="82"/>
      <c r="F60" s="82"/>
      <c r="G60" s="82"/>
      <c r="H60" s="82"/>
      <c r="I60" s="82"/>
      <c r="J60" s="82"/>
      <c r="K60" s="82"/>
      <c r="L60" s="82"/>
      <c r="M60" s="82"/>
      <c r="N60" s="82"/>
      <c r="O60" s="82"/>
      <c r="P60" s="82"/>
    </row>
    <row r="61" spans="2:16" x14ac:dyDescent="0.3">
      <c r="B61" s="171"/>
      <c r="C61" s="82"/>
      <c r="D61" s="82"/>
      <c r="E61" s="82"/>
      <c r="F61" s="82"/>
      <c r="G61" s="82"/>
      <c r="H61" s="82"/>
      <c r="I61" s="82"/>
      <c r="J61" s="82"/>
      <c r="K61" s="82"/>
      <c r="L61" s="82"/>
      <c r="M61" s="82"/>
      <c r="N61" s="82"/>
      <c r="O61" s="82"/>
      <c r="P61" s="82"/>
    </row>
    <row r="62" spans="2:16" ht="24.6" x14ac:dyDescent="0.3">
      <c r="B62" s="289" t="s">
        <v>224</v>
      </c>
      <c r="C62" s="289"/>
      <c r="D62" s="289"/>
      <c r="E62" s="289"/>
      <c r="F62" s="289"/>
      <c r="G62" s="289"/>
      <c r="H62" s="289"/>
      <c r="I62" s="289"/>
      <c r="J62" s="289"/>
      <c r="K62" s="289"/>
      <c r="L62" s="289"/>
      <c r="M62" s="289"/>
      <c r="N62" s="289"/>
      <c r="O62" s="289"/>
      <c r="P62" s="289"/>
    </row>
    <row r="63" spans="2:16" x14ac:dyDescent="0.3">
      <c r="B63" s="290" t="s">
        <v>183</v>
      </c>
      <c r="C63" s="290"/>
      <c r="D63" s="290"/>
      <c r="E63" s="290"/>
      <c r="F63" s="290"/>
      <c r="G63" s="290"/>
      <c r="H63" s="290"/>
      <c r="I63" s="290"/>
      <c r="J63" s="290"/>
      <c r="K63" s="290"/>
      <c r="L63" s="290"/>
      <c r="M63" s="290"/>
      <c r="N63" s="290"/>
      <c r="O63" s="290"/>
      <c r="P63" s="290"/>
    </row>
    <row r="64" spans="2:16" x14ac:dyDescent="0.3">
      <c r="B64" s="290" t="s">
        <v>204</v>
      </c>
      <c r="C64" s="290"/>
      <c r="D64" s="290"/>
      <c r="E64" s="290"/>
      <c r="F64" s="290"/>
      <c r="G64" s="290"/>
      <c r="H64" s="290"/>
      <c r="I64" s="290"/>
      <c r="J64" s="290"/>
      <c r="K64" s="290"/>
      <c r="L64" s="290"/>
      <c r="M64" s="290"/>
      <c r="N64" s="290"/>
      <c r="O64" s="290"/>
      <c r="P64" s="290"/>
    </row>
    <row r="65" spans="2:16" x14ac:dyDescent="0.3">
      <c r="B65" s="119"/>
      <c r="C65" s="82"/>
      <c r="D65" s="82"/>
      <c r="E65" s="82"/>
      <c r="F65" s="82"/>
      <c r="G65" s="82"/>
      <c r="H65" s="82"/>
      <c r="I65" s="82"/>
      <c r="J65" s="82"/>
      <c r="K65" s="82"/>
      <c r="L65" s="82"/>
      <c r="M65" s="82"/>
      <c r="N65" s="82"/>
      <c r="O65" s="82"/>
      <c r="P65" s="82"/>
    </row>
    <row r="66" spans="2:16" x14ac:dyDescent="0.3">
      <c r="B66" s="118"/>
      <c r="C66" s="82"/>
      <c r="D66" s="82"/>
      <c r="E66" s="82"/>
      <c r="F66" s="82"/>
      <c r="G66" s="82"/>
      <c r="H66" s="82"/>
      <c r="I66" s="82"/>
      <c r="J66" s="82"/>
      <c r="K66" s="82"/>
      <c r="L66" s="82"/>
      <c r="M66" s="82"/>
      <c r="N66" s="82"/>
      <c r="O66" s="82"/>
      <c r="P66" s="82"/>
    </row>
    <row r="67" spans="2:16" ht="39.75" customHeight="1" x14ac:dyDescent="0.3">
      <c r="B67" s="287" t="s">
        <v>245</v>
      </c>
      <c r="C67" s="287"/>
      <c r="D67" s="287"/>
      <c r="E67" s="287"/>
      <c r="F67" s="287"/>
      <c r="G67" s="287"/>
      <c r="H67" s="287"/>
      <c r="I67" s="287"/>
      <c r="J67" s="287"/>
      <c r="K67" s="287"/>
      <c r="L67" s="287"/>
      <c r="M67" s="287"/>
      <c r="N67" s="287"/>
      <c r="O67" s="287"/>
      <c r="P67" s="287"/>
    </row>
    <row r="68" spans="2:16" x14ac:dyDescent="0.3">
      <c r="B68" s="118"/>
      <c r="C68" s="82"/>
      <c r="D68" s="82"/>
      <c r="E68" s="82"/>
      <c r="F68" s="82"/>
      <c r="G68" s="82"/>
      <c r="H68" s="82"/>
      <c r="I68" s="82"/>
      <c r="J68" s="82"/>
      <c r="K68" s="82"/>
      <c r="L68" s="82"/>
      <c r="M68" s="82"/>
      <c r="N68" s="82"/>
      <c r="O68" s="82"/>
      <c r="P68" s="82"/>
    </row>
    <row r="69" spans="2:16" x14ac:dyDescent="0.3">
      <c r="B69" s="127" t="s">
        <v>198</v>
      </c>
      <c r="C69" s="82"/>
      <c r="D69" s="82"/>
      <c r="E69" s="82"/>
      <c r="F69" s="82"/>
      <c r="G69" s="82"/>
      <c r="H69" s="82"/>
      <c r="I69" s="82"/>
      <c r="J69" s="82"/>
      <c r="K69" s="82"/>
      <c r="L69" s="82"/>
      <c r="M69" s="82"/>
      <c r="N69" s="82"/>
      <c r="O69" s="82"/>
      <c r="P69" s="82"/>
    </row>
    <row r="70" spans="2:16" x14ac:dyDescent="0.3">
      <c r="B70" s="127"/>
      <c r="C70" s="82"/>
      <c r="D70" s="82"/>
      <c r="E70" s="82"/>
      <c r="F70" s="82"/>
      <c r="G70" s="82"/>
      <c r="H70" s="82"/>
      <c r="I70" s="82"/>
      <c r="J70" s="82"/>
      <c r="K70" s="82"/>
      <c r="L70" s="82"/>
      <c r="M70" s="82"/>
      <c r="N70" s="82"/>
      <c r="O70" s="82"/>
      <c r="P70" s="82"/>
    </row>
    <row r="71" spans="2:16" ht="24" customHeight="1" x14ac:dyDescent="0.3">
      <c r="B71" s="296" t="s">
        <v>199</v>
      </c>
      <c r="C71" s="296"/>
      <c r="D71" s="296"/>
      <c r="E71" s="296"/>
      <c r="F71" s="296"/>
      <c r="G71" s="296"/>
      <c r="H71" s="296"/>
      <c r="I71" s="296"/>
      <c r="J71" s="296"/>
      <c r="K71" s="296"/>
      <c r="L71" s="296"/>
      <c r="M71" s="296"/>
      <c r="N71" s="296"/>
      <c r="O71" s="296"/>
      <c r="P71" s="296"/>
    </row>
    <row r="72" spans="2:16" ht="10.5" customHeight="1" x14ac:dyDescent="0.3">
      <c r="B72" s="127"/>
      <c r="C72" s="82"/>
      <c r="D72" s="82"/>
      <c r="E72" s="82"/>
      <c r="F72" s="82"/>
      <c r="G72" s="82"/>
      <c r="H72" s="82"/>
      <c r="I72" s="82"/>
      <c r="J72" s="82"/>
      <c r="K72" s="82"/>
      <c r="L72" s="82"/>
      <c r="M72" s="82"/>
      <c r="N72" s="82"/>
      <c r="O72" s="82"/>
      <c r="P72" s="82"/>
    </row>
    <row r="73" spans="2:16" x14ac:dyDescent="0.3">
      <c r="B73" s="129" t="s">
        <v>166</v>
      </c>
      <c r="C73" s="82"/>
      <c r="D73" s="82"/>
      <c r="E73" s="82"/>
      <c r="F73" s="82"/>
      <c r="G73" s="82"/>
      <c r="H73" s="82"/>
      <c r="I73" s="82"/>
      <c r="J73" s="82"/>
      <c r="K73" s="82"/>
      <c r="L73" s="82"/>
      <c r="M73" s="82"/>
      <c r="N73" s="82"/>
      <c r="O73" s="82"/>
      <c r="P73" s="82"/>
    </row>
    <row r="74" spans="2:16" x14ac:dyDescent="0.3">
      <c r="B74" s="129" t="s">
        <v>167</v>
      </c>
      <c r="C74" s="82"/>
      <c r="D74" s="82"/>
      <c r="E74" s="82"/>
      <c r="F74" s="82"/>
      <c r="G74" s="82"/>
      <c r="H74" s="82"/>
      <c r="I74" s="82"/>
      <c r="J74" s="82"/>
      <c r="K74" s="82"/>
      <c r="L74" s="82"/>
      <c r="M74" s="82"/>
      <c r="N74" s="82"/>
      <c r="O74" s="82"/>
      <c r="P74" s="82"/>
    </row>
    <row r="75" spans="2:16" x14ac:dyDescent="0.3">
      <c r="B75" s="129" t="s">
        <v>184</v>
      </c>
      <c r="C75" s="82"/>
      <c r="D75" s="82"/>
      <c r="E75" s="82"/>
      <c r="F75" s="82"/>
      <c r="G75" s="82"/>
      <c r="H75" s="82"/>
      <c r="I75" s="82"/>
      <c r="J75" s="82"/>
      <c r="K75" s="82"/>
      <c r="L75" s="82"/>
      <c r="M75" s="82"/>
      <c r="N75" s="82"/>
      <c r="O75" s="82"/>
      <c r="P75" s="82"/>
    </row>
    <row r="76" spans="2:16" x14ac:dyDescent="0.3">
      <c r="B76" s="127"/>
      <c r="C76" s="82"/>
      <c r="D76" s="82"/>
      <c r="E76" s="82"/>
      <c r="F76" s="82"/>
      <c r="G76" s="82"/>
      <c r="H76" s="82"/>
      <c r="I76" s="82"/>
      <c r="J76" s="82"/>
      <c r="K76" s="82"/>
      <c r="L76" s="82"/>
      <c r="M76" s="82"/>
      <c r="N76" s="82"/>
      <c r="O76" s="82"/>
      <c r="P76" s="82"/>
    </row>
    <row r="77" spans="2:16" x14ac:dyDescent="0.3">
      <c r="B77" s="127" t="s">
        <v>168</v>
      </c>
      <c r="C77" s="82"/>
      <c r="D77" s="82"/>
      <c r="E77" s="82"/>
      <c r="F77" s="82"/>
      <c r="G77" s="82"/>
      <c r="H77" s="82"/>
      <c r="I77" s="82"/>
      <c r="J77" s="82"/>
      <c r="K77" s="82"/>
      <c r="L77" s="82"/>
      <c r="M77" s="82"/>
      <c r="N77" s="82"/>
      <c r="O77" s="82"/>
      <c r="P77" s="82"/>
    </row>
    <row r="78" spans="2:16" x14ac:dyDescent="0.3">
      <c r="B78" s="130"/>
      <c r="C78" s="82"/>
      <c r="D78" s="82"/>
      <c r="E78" s="82"/>
      <c r="F78" s="82"/>
      <c r="G78" s="82"/>
      <c r="H78" s="82"/>
      <c r="I78" s="82"/>
      <c r="J78" s="82"/>
      <c r="K78" s="82"/>
      <c r="L78" s="82"/>
      <c r="M78" s="82"/>
      <c r="N78" s="82"/>
      <c r="O78" s="82"/>
      <c r="P78" s="82"/>
    </row>
    <row r="79" spans="2:16" x14ac:dyDescent="0.3">
      <c r="B79" s="118" t="s">
        <v>200</v>
      </c>
      <c r="C79" s="82"/>
      <c r="D79" s="82"/>
      <c r="E79" s="82"/>
      <c r="F79" s="82"/>
      <c r="G79" s="82"/>
      <c r="H79" s="82"/>
      <c r="I79" s="82"/>
      <c r="J79" s="82"/>
      <c r="K79" s="82"/>
      <c r="L79" s="82"/>
      <c r="M79" s="82"/>
      <c r="N79" s="82"/>
      <c r="O79" s="82"/>
      <c r="P79" s="82"/>
    </row>
    <row r="80" spans="2:16" x14ac:dyDescent="0.3">
      <c r="B80" s="118"/>
      <c r="C80" s="82"/>
      <c r="D80" s="82"/>
      <c r="E80" s="82"/>
      <c r="F80" s="82"/>
      <c r="G80" s="82"/>
      <c r="H80" s="82"/>
      <c r="I80" s="82"/>
      <c r="J80" s="82"/>
      <c r="K80" s="82"/>
      <c r="L80" s="82"/>
      <c r="M80" s="82"/>
      <c r="N80" s="82"/>
      <c r="O80" s="82"/>
      <c r="P80" s="82"/>
    </row>
    <row r="81" spans="2:16" ht="53.25" customHeight="1" x14ac:dyDescent="0.3">
      <c r="B81" s="287" t="s">
        <v>201</v>
      </c>
      <c r="C81" s="287"/>
      <c r="D81" s="287"/>
      <c r="E81" s="287"/>
      <c r="F81" s="287"/>
      <c r="G81" s="287"/>
      <c r="H81" s="287"/>
      <c r="I81" s="287"/>
      <c r="J81" s="287"/>
      <c r="K81" s="287"/>
      <c r="L81" s="287"/>
      <c r="M81" s="287"/>
      <c r="N81" s="287"/>
      <c r="O81" s="287"/>
      <c r="P81" s="287"/>
    </row>
    <row r="82" spans="2:16" x14ac:dyDescent="0.3">
      <c r="B82" s="118"/>
      <c r="C82" s="82"/>
      <c r="D82" s="82"/>
      <c r="E82" s="82"/>
      <c r="F82" s="82"/>
      <c r="G82" s="82"/>
      <c r="H82" s="82"/>
      <c r="I82" s="82"/>
      <c r="J82" s="82"/>
      <c r="K82" s="82"/>
      <c r="L82" s="82"/>
      <c r="M82" s="82"/>
      <c r="N82" s="82"/>
      <c r="O82" s="82"/>
      <c r="P82" s="82"/>
    </row>
    <row r="83" spans="2:16" x14ac:dyDescent="0.3">
      <c r="B83" s="118" t="s">
        <v>202</v>
      </c>
      <c r="C83" s="82"/>
      <c r="D83" s="82"/>
      <c r="E83" s="82"/>
      <c r="F83" s="82"/>
      <c r="G83" s="82"/>
      <c r="H83" s="82"/>
      <c r="I83" s="82"/>
      <c r="J83" s="82"/>
      <c r="K83" s="82"/>
      <c r="L83" s="82"/>
      <c r="M83" s="82"/>
      <c r="N83" s="82"/>
      <c r="O83" s="82"/>
      <c r="P83" s="82"/>
    </row>
    <row r="84" spans="2:16" ht="175.5" customHeight="1" x14ac:dyDescent="0.3">
      <c r="B84" s="118"/>
      <c r="C84" s="82"/>
      <c r="D84" s="82"/>
      <c r="E84" s="82"/>
      <c r="F84" s="82"/>
      <c r="G84" s="82"/>
      <c r="H84" s="82"/>
      <c r="I84" s="82"/>
      <c r="J84" s="82"/>
      <c r="K84" s="82"/>
      <c r="L84" s="82"/>
      <c r="M84" s="82"/>
      <c r="N84" s="82"/>
      <c r="O84" s="82"/>
      <c r="P84" s="82"/>
    </row>
    <row r="85" spans="2:16" x14ac:dyDescent="0.3">
      <c r="B85" s="293" t="s">
        <v>205</v>
      </c>
      <c r="C85" s="293"/>
      <c r="D85" s="293"/>
      <c r="E85" s="293"/>
      <c r="F85" s="293"/>
      <c r="G85" s="293"/>
      <c r="H85" s="293"/>
      <c r="I85" s="293"/>
      <c r="J85" s="293"/>
      <c r="K85" s="293"/>
      <c r="L85" s="293"/>
      <c r="M85" s="293"/>
      <c r="N85" s="293"/>
      <c r="O85" s="293"/>
      <c r="P85" s="82"/>
    </row>
    <row r="86" spans="2:16" x14ac:dyDescent="0.3">
      <c r="B86" s="118"/>
      <c r="C86" s="82"/>
      <c r="D86" s="82"/>
      <c r="E86" s="82"/>
      <c r="F86" s="82"/>
      <c r="G86" s="82"/>
      <c r="H86" s="82"/>
      <c r="I86" s="82"/>
      <c r="J86" s="82"/>
      <c r="K86" s="82"/>
      <c r="L86" s="82"/>
      <c r="M86" s="82"/>
      <c r="N86" s="82"/>
      <c r="O86" s="82"/>
      <c r="P86" s="82"/>
    </row>
    <row r="87" spans="2:16" x14ac:dyDescent="0.3">
      <c r="B87" s="118" t="s">
        <v>170</v>
      </c>
      <c r="C87" s="82"/>
      <c r="D87" s="82"/>
      <c r="E87" s="82"/>
      <c r="F87" s="82"/>
      <c r="G87" s="82"/>
      <c r="H87" s="82"/>
      <c r="I87" s="82"/>
      <c r="J87" s="82"/>
      <c r="K87" s="82"/>
      <c r="L87" s="82"/>
      <c r="M87" s="82"/>
      <c r="N87" s="82"/>
      <c r="O87" s="82"/>
      <c r="P87" s="82"/>
    </row>
    <row r="88" spans="2:16" ht="41.25" customHeight="1" x14ac:dyDescent="0.3">
      <c r="B88" s="287" t="s">
        <v>169</v>
      </c>
      <c r="C88" s="287"/>
      <c r="D88" s="287"/>
      <c r="E88" s="287"/>
      <c r="F88" s="287"/>
      <c r="G88" s="287"/>
      <c r="H88" s="287"/>
      <c r="I88" s="287"/>
      <c r="J88" s="287"/>
      <c r="K88" s="287"/>
      <c r="L88" s="287"/>
      <c r="M88" s="287"/>
      <c r="N88" s="287"/>
      <c r="O88" s="287"/>
      <c r="P88" s="287"/>
    </row>
    <row r="89" spans="2:16" x14ac:dyDescent="0.3">
      <c r="B89" s="118" t="s">
        <v>171</v>
      </c>
      <c r="C89" s="82"/>
      <c r="D89" s="82"/>
      <c r="E89" s="82"/>
      <c r="F89" s="82"/>
      <c r="G89" s="82"/>
      <c r="H89" s="82"/>
      <c r="I89" s="82"/>
      <c r="J89" s="82"/>
      <c r="K89" s="82"/>
      <c r="L89" s="82"/>
      <c r="M89" s="82"/>
      <c r="N89" s="82"/>
      <c r="O89" s="82"/>
      <c r="P89" s="82"/>
    </row>
    <row r="90" spans="2:16" x14ac:dyDescent="0.3">
      <c r="B90" s="118" t="s">
        <v>172</v>
      </c>
      <c r="C90" s="82"/>
      <c r="D90" s="82"/>
      <c r="E90" s="82"/>
      <c r="F90" s="82"/>
      <c r="G90" s="82"/>
      <c r="H90" s="82"/>
      <c r="I90" s="82"/>
      <c r="J90" s="82"/>
      <c r="K90" s="82"/>
      <c r="L90" s="82"/>
      <c r="M90" s="82"/>
      <c r="N90" s="82"/>
      <c r="O90" s="82"/>
      <c r="P90" s="82"/>
    </row>
    <row r="91" spans="2:16" x14ac:dyDescent="0.3">
      <c r="B91" s="118" t="s">
        <v>173</v>
      </c>
      <c r="C91" s="82"/>
      <c r="D91" s="82"/>
      <c r="E91" s="82"/>
      <c r="F91" s="82"/>
      <c r="G91" s="82"/>
      <c r="H91" s="82"/>
      <c r="I91" s="82"/>
      <c r="J91" s="82"/>
      <c r="K91" s="82"/>
      <c r="L91" s="82"/>
      <c r="M91" s="82"/>
      <c r="N91" s="82"/>
      <c r="O91" s="82"/>
      <c r="P91" s="82"/>
    </row>
    <row r="92" spans="2:16" x14ac:dyDescent="0.3">
      <c r="B92" s="118" t="s">
        <v>174</v>
      </c>
      <c r="C92" s="82"/>
      <c r="D92" s="82"/>
      <c r="E92" s="82"/>
      <c r="F92" s="82"/>
      <c r="G92" s="82"/>
      <c r="H92" s="82"/>
      <c r="I92" s="82"/>
      <c r="J92" s="82"/>
      <c r="K92" s="82"/>
      <c r="L92" s="82"/>
      <c r="M92" s="82"/>
      <c r="N92" s="82"/>
      <c r="O92" s="82"/>
      <c r="P92" s="82"/>
    </row>
    <row r="93" spans="2:16" x14ac:dyDescent="0.3">
      <c r="B93" s="118" t="s">
        <v>175</v>
      </c>
      <c r="C93" s="82"/>
      <c r="D93" s="82"/>
      <c r="E93" s="82"/>
      <c r="F93" s="82"/>
      <c r="G93" s="82"/>
      <c r="H93" s="82"/>
      <c r="I93" s="82"/>
      <c r="J93" s="82"/>
      <c r="K93" s="82"/>
      <c r="L93" s="82"/>
      <c r="M93" s="82"/>
      <c r="N93" s="82"/>
      <c r="O93" s="82"/>
      <c r="P93" s="82"/>
    </row>
    <row r="94" spans="2:16" x14ac:dyDescent="0.3">
      <c r="B94" s="118"/>
      <c r="C94" s="82"/>
      <c r="D94" s="82"/>
      <c r="E94" s="82"/>
      <c r="F94" s="82"/>
      <c r="G94" s="82"/>
      <c r="H94" s="82"/>
      <c r="I94" s="82"/>
      <c r="J94" s="82"/>
      <c r="K94" s="82"/>
      <c r="L94" s="82"/>
      <c r="M94" s="82"/>
      <c r="N94" s="82"/>
      <c r="O94" s="82"/>
      <c r="P94" s="82"/>
    </row>
    <row r="95" spans="2:16" x14ac:dyDescent="0.3">
      <c r="B95" s="118"/>
      <c r="C95" s="82"/>
      <c r="D95" s="82"/>
      <c r="E95" s="82"/>
      <c r="F95" s="82"/>
      <c r="G95" s="82"/>
      <c r="H95" s="82"/>
      <c r="I95" s="82"/>
      <c r="J95" s="82"/>
      <c r="K95" s="82"/>
      <c r="L95" s="82"/>
      <c r="M95" s="82"/>
      <c r="N95" s="82"/>
      <c r="O95" s="82"/>
      <c r="P95" s="82"/>
    </row>
    <row r="96" spans="2:16" x14ac:dyDescent="0.3">
      <c r="B96" s="118"/>
      <c r="C96" s="82"/>
      <c r="D96" s="82"/>
      <c r="E96" s="82"/>
      <c r="F96" s="82"/>
      <c r="G96" s="82"/>
      <c r="H96" s="82"/>
      <c r="I96" s="82"/>
      <c r="J96" s="82"/>
      <c r="K96" s="82"/>
      <c r="L96" s="82"/>
      <c r="M96" s="82"/>
      <c r="N96" s="82"/>
      <c r="O96" s="82"/>
      <c r="P96" s="82"/>
    </row>
    <row r="97" spans="2:16" x14ac:dyDescent="0.3">
      <c r="B97" s="118" t="s">
        <v>176</v>
      </c>
      <c r="C97" s="82"/>
      <c r="D97" s="82"/>
      <c r="E97" s="82"/>
      <c r="F97" s="82"/>
      <c r="G97" s="82"/>
      <c r="H97" s="82"/>
      <c r="I97" s="82"/>
      <c r="J97" s="82"/>
      <c r="K97" s="82"/>
      <c r="L97" s="82"/>
      <c r="M97" s="82"/>
      <c r="N97" s="82"/>
      <c r="O97" s="82"/>
      <c r="P97" s="82"/>
    </row>
    <row r="98" spans="2:16" x14ac:dyDescent="0.3">
      <c r="B98" s="118" t="s">
        <v>177</v>
      </c>
      <c r="C98" s="82"/>
      <c r="D98" s="82"/>
      <c r="E98" s="82"/>
      <c r="F98" s="82"/>
      <c r="G98" s="82"/>
      <c r="H98" s="82"/>
      <c r="I98" s="82"/>
      <c r="J98" s="82"/>
      <c r="K98" s="82"/>
      <c r="L98" s="82"/>
      <c r="M98" s="82"/>
      <c r="N98" s="82"/>
      <c r="O98" s="82"/>
      <c r="P98" s="82"/>
    </row>
    <row r="99" spans="2:16" x14ac:dyDescent="0.3">
      <c r="B99" s="118" t="s">
        <v>178</v>
      </c>
      <c r="C99" s="82"/>
      <c r="D99" s="82"/>
      <c r="E99" s="82"/>
      <c r="F99" s="82"/>
      <c r="G99" s="82"/>
      <c r="H99" s="82"/>
      <c r="I99" s="82"/>
      <c r="J99" s="82"/>
      <c r="K99" s="82"/>
      <c r="L99" s="82"/>
      <c r="M99" s="82"/>
      <c r="N99" s="82"/>
      <c r="O99" s="82"/>
      <c r="P99" s="82"/>
    </row>
    <row r="100" spans="2:16" x14ac:dyDescent="0.3">
      <c r="B100" s="118" t="s">
        <v>179</v>
      </c>
      <c r="C100" s="82"/>
      <c r="D100" s="82"/>
      <c r="E100" s="82"/>
      <c r="F100" s="82"/>
      <c r="G100" s="82"/>
      <c r="H100" s="82"/>
      <c r="I100" s="82"/>
      <c r="J100" s="82"/>
      <c r="K100" s="82"/>
      <c r="L100" s="82"/>
      <c r="M100" s="82"/>
      <c r="N100" s="82"/>
      <c r="O100" s="82"/>
      <c r="P100" s="82"/>
    </row>
    <row r="101" spans="2:16" x14ac:dyDescent="0.3">
      <c r="B101" s="118" t="s">
        <v>180</v>
      </c>
      <c r="C101" s="82"/>
      <c r="D101" s="82"/>
      <c r="E101" s="82"/>
      <c r="F101" s="82"/>
      <c r="G101" s="82"/>
      <c r="H101" s="82"/>
      <c r="I101" s="82"/>
      <c r="J101" s="82"/>
      <c r="K101" s="82"/>
      <c r="L101" s="82"/>
      <c r="M101" s="82"/>
      <c r="N101" s="82"/>
      <c r="O101" s="82"/>
      <c r="P101" s="82"/>
    </row>
    <row r="102" spans="2:16" ht="45.75" customHeight="1" x14ac:dyDescent="0.3">
      <c r="B102" s="287" t="s">
        <v>181</v>
      </c>
      <c r="C102" s="287"/>
      <c r="D102" s="287"/>
      <c r="E102" s="287"/>
      <c r="F102" s="287"/>
      <c r="G102" s="287"/>
      <c r="H102" s="287"/>
      <c r="I102" s="287"/>
      <c r="J102" s="287"/>
      <c r="K102" s="287"/>
      <c r="L102" s="287"/>
      <c r="M102" s="287"/>
      <c r="N102" s="287"/>
      <c r="O102" s="287"/>
      <c r="P102" s="287"/>
    </row>
    <row r="103" spans="2:16" ht="10.5" customHeight="1" x14ac:dyDescent="0.3">
      <c r="B103" s="118"/>
      <c r="C103" s="82"/>
      <c r="D103" s="82"/>
      <c r="E103" s="82"/>
      <c r="F103" s="82"/>
      <c r="G103" s="82"/>
      <c r="H103" s="82"/>
      <c r="I103" s="82"/>
      <c r="J103" s="82"/>
      <c r="K103" s="82"/>
      <c r="L103" s="82"/>
      <c r="M103" s="82"/>
      <c r="N103" s="82"/>
      <c r="O103" s="82"/>
      <c r="P103" s="82"/>
    </row>
    <row r="104" spans="2:16" x14ac:dyDescent="0.3">
      <c r="B104" s="118"/>
      <c r="C104" s="82"/>
      <c r="D104" s="82"/>
      <c r="E104" s="82"/>
      <c r="F104" s="82"/>
      <c r="G104" s="82"/>
      <c r="H104" s="82"/>
      <c r="I104" s="82"/>
      <c r="J104" s="82"/>
      <c r="K104" s="82"/>
      <c r="L104" s="82"/>
      <c r="M104" s="82"/>
      <c r="N104" s="82"/>
      <c r="O104" s="82"/>
      <c r="P104" s="82"/>
    </row>
    <row r="105" spans="2:16" ht="18.75" customHeight="1" x14ac:dyDescent="0.3">
      <c r="B105" s="287"/>
      <c r="C105" s="287"/>
      <c r="D105" s="287"/>
      <c r="E105" s="287"/>
      <c r="F105" s="287"/>
      <c r="G105" s="287"/>
      <c r="H105" s="287"/>
      <c r="I105" s="287"/>
      <c r="J105" s="287"/>
      <c r="K105" s="287"/>
      <c r="L105" s="287"/>
      <c r="M105" s="287"/>
      <c r="N105" s="287"/>
      <c r="O105" s="287"/>
      <c r="P105" s="287"/>
    </row>
    <row r="106" spans="2:16" ht="8.25" customHeight="1" x14ac:dyDescent="0.3">
      <c r="B106" s="118"/>
      <c r="C106" s="82"/>
      <c r="D106" s="82"/>
      <c r="E106" s="82"/>
      <c r="F106" s="82"/>
      <c r="G106" s="82"/>
      <c r="H106" s="82"/>
      <c r="I106" s="82"/>
      <c r="J106" s="82"/>
      <c r="K106" s="82"/>
      <c r="L106" s="82"/>
      <c r="M106" s="82"/>
      <c r="N106" s="82"/>
      <c r="O106" s="82"/>
      <c r="P106" s="82"/>
    </row>
    <row r="107" spans="2:16" x14ac:dyDescent="0.3">
      <c r="B107" s="118"/>
      <c r="C107" s="82"/>
      <c r="D107" s="82"/>
      <c r="E107" s="82"/>
      <c r="F107" s="82"/>
      <c r="G107" s="82"/>
      <c r="H107" s="82"/>
      <c r="I107" s="82"/>
      <c r="J107" s="82"/>
      <c r="K107" s="82"/>
      <c r="L107" s="82"/>
      <c r="M107" s="82"/>
      <c r="N107" s="82"/>
      <c r="O107" s="82"/>
      <c r="P107" s="82"/>
    </row>
    <row r="108" spans="2:16" x14ac:dyDescent="0.3">
      <c r="B108" s="119" t="s">
        <v>182</v>
      </c>
      <c r="C108" s="82"/>
      <c r="D108" s="82"/>
      <c r="E108" s="82"/>
      <c r="F108" s="82"/>
      <c r="G108" s="82"/>
      <c r="H108" s="82"/>
      <c r="I108" s="82"/>
      <c r="J108" s="82"/>
      <c r="K108" s="82"/>
      <c r="L108" s="82"/>
      <c r="M108" s="82"/>
      <c r="N108" s="82"/>
      <c r="O108" s="82"/>
      <c r="P108" s="82"/>
    </row>
    <row r="109" spans="2:16" x14ac:dyDescent="0.3">
      <c r="B109" s="118"/>
      <c r="C109" s="82"/>
      <c r="D109" s="82"/>
      <c r="E109" s="82"/>
      <c r="F109" s="82"/>
      <c r="G109" s="82"/>
      <c r="H109" s="82"/>
      <c r="I109" s="82"/>
      <c r="J109" s="82"/>
      <c r="K109" s="82"/>
      <c r="L109" s="82"/>
      <c r="M109" s="82"/>
      <c r="N109" s="82"/>
      <c r="O109" s="82"/>
      <c r="P109" s="82"/>
    </row>
    <row r="110" spans="2:16" ht="51.75" customHeight="1" x14ac:dyDescent="0.3">
      <c r="B110" s="287" t="s">
        <v>185</v>
      </c>
      <c r="C110" s="287"/>
      <c r="D110" s="287"/>
      <c r="E110" s="287"/>
      <c r="F110" s="287"/>
      <c r="G110" s="287"/>
      <c r="H110" s="287"/>
      <c r="I110" s="287"/>
      <c r="J110" s="287"/>
      <c r="K110" s="287"/>
      <c r="L110" s="287"/>
      <c r="M110" s="287"/>
      <c r="N110" s="287"/>
      <c r="O110" s="287"/>
      <c r="P110" s="287"/>
    </row>
    <row r="111" spans="2:16" x14ac:dyDescent="0.3">
      <c r="B111" s="82"/>
      <c r="C111" s="82"/>
      <c r="D111" s="82"/>
      <c r="E111" s="82"/>
      <c r="F111" s="82"/>
      <c r="G111" s="82"/>
      <c r="H111" s="82"/>
      <c r="I111" s="82"/>
      <c r="J111" s="82"/>
      <c r="K111" s="82"/>
      <c r="L111" s="82"/>
      <c r="M111" s="82"/>
      <c r="N111" s="82"/>
      <c r="O111" s="82"/>
      <c r="P111" s="82"/>
    </row>
    <row r="113" spans="2:2" x14ac:dyDescent="0.3">
      <c r="B113" s="286" t="s">
        <v>311</v>
      </c>
    </row>
  </sheetData>
  <mergeCells count="35">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3:P3"/>
    <mergeCell ref="B5:P5"/>
    <mergeCell ref="B6:P6"/>
    <mergeCell ref="B7:P7"/>
    <mergeCell ref="B8:P8"/>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tabSelected="1" topLeftCell="A4" zoomScale="130" zoomScaleNormal="130" workbookViewId="0">
      <selection activeCell="C29" sqref="C29"/>
    </sheetView>
  </sheetViews>
  <sheetFormatPr defaultColWidth="9.21875" defaultRowHeight="14.4" x14ac:dyDescent="0.3"/>
  <cols>
    <col min="1" max="1" width="38.21875" style="6" customWidth="1"/>
    <col min="2" max="2" width="8.5546875" customWidth="1"/>
    <col min="3" max="6" width="21.77734375" customWidth="1"/>
    <col min="7" max="7" width="10.5546875" bestFit="1" customWidth="1"/>
    <col min="8" max="8" width="12.21875" bestFit="1" customWidth="1"/>
  </cols>
  <sheetData>
    <row r="1" spans="1:8" ht="21" customHeight="1" thickTop="1" thickBot="1" x14ac:dyDescent="0.35">
      <c r="A1" s="328" t="s">
        <v>0</v>
      </c>
      <c r="B1" s="329"/>
      <c r="C1" s="330"/>
      <c r="D1" s="330"/>
      <c r="E1" s="318" t="s">
        <v>282</v>
      </c>
      <c r="F1" s="319"/>
    </row>
    <row r="2" spans="1:8" ht="18" customHeight="1" thickTop="1" thickBot="1" x14ac:dyDescent="0.35">
      <c r="A2" s="323" t="s">
        <v>274</v>
      </c>
      <c r="B2" s="324"/>
      <c r="C2" s="325" t="s">
        <v>283</v>
      </c>
      <c r="D2" s="326"/>
      <c r="E2" s="325" t="s">
        <v>287</v>
      </c>
      <c r="F2" s="326"/>
    </row>
    <row r="3" spans="1:8" ht="19.5" customHeight="1" thickTop="1" thickBot="1" x14ac:dyDescent="0.35">
      <c r="A3" s="327"/>
      <c r="B3" s="327"/>
      <c r="C3" s="327"/>
      <c r="D3" s="327"/>
      <c r="E3" s="320" t="s">
        <v>31</v>
      </c>
      <c r="F3" s="320"/>
      <c r="G3" s="10"/>
    </row>
    <row r="4" spans="1:8" ht="33.75" customHeight="1" thickTop="1" thickBot="1" x14ac:dyDescent="0.35">
      <c r="A4" s="300" t="s">
        <v>130</v>
      </c>
      <c r="B4" s="301"/>
      <c r="C4" s="301"/>
      <c r="D4" s="301"/>
      <c r="E4" s="301"/>
      <c r="F4" s="302"/>
      <c r="G4" s="10"/>
    </row>
    <row r="5" spans="1:8" ht="20.25" customHeight="1" thickTop="1" thickBot="1" x14ac:dyDescent="0.35">
      <c r="A5" s="303" t="s">
        <v>144</v>
      </c>
      <c r="B5" s="304"/>
      <c r="C5" s="304"/>
      <c r="D5" s="304"/>
      <c r="E5" s="304"/>
      <c r="F5" s="305"/>
      <c r="G5" s="10"/>
    </row>
    <row r="6" spans="1:8" ht="17.25" customHeight="1" thickTop="1" thickBot="1" x14ac:dyDescent="0.35">
      <c r="A6" s="321" t="s">
        <v>39</v>
      </c>
      <c r="B6" s="322"/>
      <c r="C6" s="22" t="s">
        <v>27</v>
      </c>
      <c r="D6" s="25" t="s">
        <v>28</v>
      </c>
      <c r="E6" s="25" t="s">
        <v>29</v>
      </c>
      <c r="F6" s="23" t="s">
        <v>1</v>
      </c>
    </row>
    <row r="7" spans="1:8" ht="17.25" customHeight="1" thickTop="1" thickBot="1" x14ac:dyDescent="0.35">
      <c r="A7" s="314" t="s">
        <v>249</v>
      </c>
      <c r="B7" s="315"/>
      <c r="C7" s="222">
        <v>0</v>
      </c>
      <c r="D7" s="279">
        <v>0</v>
      </c>
      <c r="E7" s="279">
        <v>0</v>
      </c>
      <c r="F7" s="223">
        <v>0</v>
      </c>
    </row>
    <row r="8" spans="1:8" ht="13.5" customHeight="1" thickTop="1" x14ac:dyDescent="0.3">
      <c r="A8" s="306" t="s">
        <v>145</v>
      </c>
      <c r="B8" s="307"/>
      <c r="C8" s="307"/>
      <c r="D8" s="307"/>
      <c r="E8" s="307"/>
      <c r="F8" s="308"/>
    </row>
    <row r="9" spans="1:8" ht="9.75" customHeight="1" thickBot="1" x14ac:dyDescent="0.35">
      <c r="A9" s="309"/>
      <c r="B9" s="310"/>
      <c r="C9" s="310"/>
      <c r="D9" s="310"/>
      <c r="E9" s="310"/>
      <c r="F9" s="311"/>
    </row>
    <row r="10" spans="1:8" ht="26.25" customHeight="1" thickTop="1" thickBot="1" x14ac:dyDescent="0.35">
      <c r="A10" s="316" t="s">
        <v>310</v>
      </c>
      <c r="B10" s="317"/>
      <c r="C10" s="26" t="s">
        <v>27</v>
      </c>
      <c r="D10" s="25" t="s">
        <v>28</v>
      </c>
      <c r="E10" s="25" t="s">
        <v>29</v>
      </c>
      <c r="F10" s="23" t="s">
        <v>1</v>
      </c>
    </row>
    <row r="11" spans="1:8" ht="19.05" customHeight="1" thickTop="1" x14ac:dyDescent="0.3">
      <c r="A11" s="191" t="s">
        <v>271</v>
      </c>
      <c r="B11" s="86">
        <v>200.43</v>
      </c>
      <c r="C11" s="247">
        <v>0</v>
      </c>
      <c r="D11" s="280">
        <v>0</v>
      </c>
      <c r="E11" s="280">
        <v>0</v>
      </c>
      <c r="F11" s="246">
        <f t="shared" ref="F11:F28" si="0">SUM(C11:E11)</f>
        <v>0</v>
      </c>
      <c r="H11" s="36"/>
    </row>
    <row r="12" spans="1:8" ht="19.05" customHeight="1" x14ac:dyDescent="0.3">
      <c r="A12" s="191" t="s">
        <v>20</v>
      </c>
      <c r="B12" s="85">
        <v>200.43100000000001</v>
      </c>
      <c r="C12" s="247">
        <v>0</v>
      </c>
      <c r="D12" s="280">
        <v>0</v>
      </c>
      <c r="E12" s="280">
        <v>0</v>
      </c>
      <c r="F12" s="246">
        <f t="shared" si="0"/>
        <v>0</v>
      </c>
      <c r="G12" s="36"/>
    </row>
    <row r="13" spans="1:8" ht="19.05" customHeight="1" x14ac:dyDescent="0.3">
      <c r="A13" s="191" t="s">
        <v>21</v>
      </c>
      <c r="B13" s="85">
        <v>200.47399999999999</v>
      </c>
      <c r="C13" s="247">
        <v>0</v>
      </c>
      <c r="D13" s="280">
        <v>0</v>
      </c>
      <c r="E13" s="280">
        <v>0</v>
      </c>
      <c r="F13" s="246">
        <f t="shared" si="0"/>
        <v>0</v>
      </c>
    </row>
    <row r="14" spans="1:8" ht="19.05" customHeight="1" x14ac:dyDescent="0.3">
      <c r="A14" s="191" t="s">
        <v>2</v>
      </c>
      <c r="B14" s="85">
        <v>200.43899999999999</v>
      </c>
      <c r="C14" s="247">
        <v>0</v>
      </c>
      <c r="D14" s="280">
        <v>0</v>
      </c>
      <c r="E14" s="280">
        <v>0</v>
      </c>
      <c r="F14" s="246">
        <f t="shared" si="0"/>
        <v>0</v>
      </c>
    </row>
    <row r="15" spans="1:8" ht="19.05" customHeight="1" x14ac:dyDescent="0.3">
      <c r="A15" s="191" t="s">
        <v>3</v>
      </c>
      <c r="B15" s="85">
        <v>200.94</v>
      </c>
      <c r="C15" s="247">
        <v>0</v>
      </c>
      <c r="D15" s="280">
        <v>0</v>
      </c>
      <c r="E15" s="280">
        <v>0</v>
      </c>
      <c r="F15" s="246">
        <f t="shared" si="0"/>
        <v>0</v>
      </c>
      <c r="H15" s="36"/>
    </row>
    <row r="16" spans="1:8" ht="19.05" customHeight="1" x14ac:dyDescent="0.3">
      <c r="A16" s="191" t="s">
        <v>240</v>
      </c>
      <c r="B16" s="85"/>
      <c r="C16" s="247">
        <v>0</v>
      </c>
      <c r="D16" s="280">
        <v>0</v>
      </c>
      <c r="E16" s="280">
        <v>0</v>
      </c>
      <c r="F16" s="246">
        <f t="shared" si="0"/>
        <v>0</v>
      </c>
      <c r="H16" s="36"/>
    </row>
    <row r="17" spans="1:6" ht="19.05" customHeight="1" x14ac:dyDescent="0.3">
      <c r="A17" s="191" t="s">
        <v>18</v>
      </c>
      <c r="B17" s="85">
        <v>200.459</v>
      </c>
      <c r="C17" s="247">
        <v>0</v>
      </c>
      <c r="D17" s="281">
        <v>0</v>
      </c>
      <c r="E17" s="281">
        <v>0</v>
      </c>
      <c r="F17" s="246">
        <f t="shared" si="0"/>
        <v>0</v>
      </c>
    </row>
    <row r="18" spans="1:6" ht="19.05" customHeight="1" x14ac:dyDescent="0.3">
      <c r="A18" s="191" t="s">
        <v>22</v>
      </c>
      <c r="B18" s="85"/>
      <c r="C18" s="247">
        <v>0</v>
      </c>
      <c r="D18" s="281">
        <v>0</v>
      </c>
      <c r="E18" s="281">
        <v>0</v>
      </c>
      <c r="F18" s="246">
        <f t="shared" si="0"/>
        <v>0</v>
      </c>
    </row>
    <row r="19" spans="1:6" ht="19.05" customHeight="1" x14ac:dyDescent="0.3">
      <c r="A19" s="191" t="s">
        <v>23</v>
      </c>
      <c r="B19" s="85">
        <v>200.465</v>
      </c>
      <c r="C19" s="247">
        <v>0</v>
      </c>
      <c r="D19" s="281">
        <v>0</v>
      </c>
      <c r="E19" s="281">
        <v>0</v>
      </c>
      <c r="F19" s="246">
        <f t="shared" si="0"/>
        <v>0</v>
      </c>
    </row>
    <row r="20" spans="1:6" ht="19.05" customHeight="1" x14ac:dyDescent="0.3">
      <c r="A20" s="191" t="s">
        <v>24</v>
      </c>
      <c r="B20" s="85">
        <v>200.87</v>
      </c>
      <c r="C20" s="247">
        <v>0</v>
      </c>
      <c r="D20" s="281">
        <v>0</v>
      </c>
      <c r="E20" s="281">
        <v>0</v>
      </c>
      <c r="F20" s="246">
        <f t="shared" si="0"/>
        <v>0</v>
      </c>
    </row>
    <row r="21" spans="1:6" ht="19.05" customHeight="1" x14ac:dyDescent="0.3">
      <c r="A21" s="191" t="s">
        <v>111</v>
      </c>
      <c r="B21" s="85"/>
      <c r="C21" s="247">
        <v>0</v>
      </c>
      <c r="D21" s="281">
        <v>0</v>
      </c>
      <c r="E21" s="281">
        <v>0</v>
      </c>
      <c r="F21" s="246">
        <f t="shared" si="0"/>
        <v>0</v>
      </c>
    </row>
    <row r="22" spans="1:6" ht="19.05" customHeight="1" x14ac:dyDescent="0.3">
      <c r="A22" s="191" t="s">
        <v>25</v>
      </c>
      <c r="B22" s="85">
        <v>200.47200000000001</v>
      </c>
      <c r="C22" s="247">
        <v>0</v>
      </c>
      <c r="D22" s="281">
        <v>0</v>
      </c>
      <c r="E22" s="281">
        <v>0</v>
      </c>
      <c r="F22" s="246">
        <f t="shared" si="0"/>
        <v>0</v>
      </c>
    </row>
    <row r="23" spans="1:6" ht="19.05" customHeight="1" x14ac:dyDescent="0.3">
      <c r="A23" s="191" t="s">
        <v>118</v>
      </c>
      <c r="B23" s="85">
        <v>200.41300000000001</v>
      </c>
      <c r="C23" s="248">
        <v>0</v>
      </c>
      <c r="D23" s="281">
        <v>0</v>
      </c>
      <c r="E23" s="282">
        <v>0</v>
      </c>
      <c r="F23" s="246">
        <f t="shared" si="0"/>
        <v>0</v>
      </c>
    </row>
    <row r="24" spans="1:6" ht="19.05" customHeight="1" x14ac:dyDescent="0.3">
      <c r="A24" s="191" t="s">
        <v>219</v>
      </c>
      <c r="B24" s="24"/>
      <c r="C24" s="247">
        <v>0</v>
      </c>
      <c r="D24" s="283">
        <v>0</v>
      </c>
      <c r="E24" s="281">
        <v>0</v>
      </c>
      <c r="F24" s="246">
        <f t="shared" si="0"/>
        <v>0</v>
      </c>
    </row>
    <row r="25" spans="1:6" ht="19.05" customHeight="1" x14ac:dyDescent="0.3">
      <c r="A25" s="192" t="s">
        <v>231</v>
      </c>
      <c r="B25" s="24"/>
      <c r="C25" s="247">
        <v>0</v>
      </c>
      <c r="D25" s="281">
        <v>0</v>
      </c>
      <c r="E25" s="281">
        <v>0</v>
      </c>
      <c r="F25" s="246">
        <f t="shared" si="0"/>
        <v>0</v>
      </c>
    </row>
    <row r="26" spans="1:6" ht="19.05" customHeight="1" x14ac:dyDescent="0.3">
      <c r="A26" s="192" t="s">
        <v>30</v>
      </c>
      <c r="B26" s="24"/>
      <c r="C26" s="247">
        <v>0</v>
      </c>
      <c r="D26" s="281">
        <v>0</v>
      </c>
      <c r="E26" s="281">
        <v>0</v>
      </c>
      <c r="F26" s="246">
        <f t="shared" si="0"/>
        <v>0</v>
      </c>
    </row>
    <row r="27" spans="1:6" ht="19.05" customHeight="1" x14ac:dyDescent="0.3">
      <c r="A27" s="191" t="s">
        <v>250</v>
      </c>
      <c r="B27" s="114">
        <v>200.41300000000001</v>
      </c>
      <c r="C27" s="247">
        <f>SUM(C11:C26)</f>
        <v>0</v>
      </c>
      <c r="D27" s="280">
        <f>SUM(D11:D26)</f>
        <v>0</v>
      </c>
      <c r="E27" s="280">
        <f>SUM(E11:E26)</f>
        <v>0</v>
      </c>
      <c r="F27" s="246">
        <f t="shared" si="0"/>
        <v>0</v>
      </c>
    </row>
    <row r="28" spans="1:6" ht="13.5" customHeight="1" x14ac:dyDescent="0.3">
      <c r="A28" s="112" t="s">
        <v>119</v>
      </c>
      <c r="B28" s="113">
        <v>200.41399999999999</v>
      </c>
      <c r="C28" s="249"/>
      <c r="D28" s="284">
        <f>(D11+D12+D13+D14+D15+D22)*18.3%</f>
        <v>0</v>
      </c>
      <c r="E28" s="284">
        <f>(E11+E12+E13+E14+E15+E22)*18.3%</f>
        <v>0</v>
      </c>
      <c r="F28" s="246">
        <f t="shared" si="0"/>
        <v>0</v>
      </c>
    </row>
    <row r="29" spans="1:6" ht="14.25" customHeight="1" thickBot="1" x14ac:dyDescent="0.35">
      <c r="A29" s="312" t="s">
        <v>275</v>
      </c>
      <c r="B29" s="313"/>
      <c r="C29" s="219"/>
      <c r="D29" s="220"/>
      <c r="E29" s="220"/>
      <c r="F29" s="221"/>
    </row>
    <row r="30" spans="1:6" ht="26.25" customHeight="1" thickTop="1" thickBot="1" x14ac:dyDescent="0.35">
      <c r="A30" s="298" t="s">
        <v>252</v>
      </c>
      <c r="B30" s="299"/>
      <c r="C30" s="193">
        <f>C27+C28</f>
        <v>0</v>
      </c>
      <c r="D30" s="285">
        <f>D27+D28</f>
        <v>0</v>
      </c>
      <c r="E30" s="285">
        <f>E27+E28</f>
        <v>0</v>
      </c>
      <c r="F30" s="193">
        <f>F27+F28</f>
        <v>0</v>
      </c>
    </row>
    <row r="31" spans="1:6" ht="17.25" customHeight="1" thickTop="1" x14ac:dyDescent="0.3">
      <c r="A31"/>
    </row>
    <row r="32" spans="1:6" ht="24" customHeight="1" x14ac:dyDescent="0.3">
      <c r="A32" s="191" t="s">
        <v>312</v>
      </c>
    </row>
    <row r="33" spans="1:3" x14ac:dyDescent="0.3">
      <c r="A33"/>
    </row>
    <row r="34" spans="1:3" x14ac:dyDescent="0.3">
      <c r="A34"/>
      <c r="C34" s="91"/>
    </row>
    <row r="35" spans="1:3" x14ac:dyDescent="0.3">
      <c r="A35"/>
    </row>
    <row r="36" spans="1:3" x14ac:dyDescent="0.3">
      <c r="A36"/>
    </row>
    <row r="37" spans="1:3" x14ac:dyDescent="0.3">
      <c r="A37"/>
    </row>
    <row r="38" spans="1:3" x14ac:dyDescent="0.3">
      <c r="A38"/>
    </row>
    <row r="39" spans="1:3" x14ac:dyDescent="0.3">
      <c r="A39"/>
    </row>
    <row r="40" spans="1:3" x14ac:dyDescent="0.3">
      <c r="A40"/>
    </row>
    <row r="41" spans="1:3" x14ac:dyDescent="0.3">
      <c r="A41"/>
    </row>
    <row r="42" spans="1:3" x14ac:dyDescent="0.3">
      <c r="A42"/>
    </row>
    <row r="43" spans="1:3" x14ac:dyDescent="0.3">
      <c r="A43"/>
    </row>
    <row r="44" spans="1:3" x14ac:dyDescent="0.3">
      <c r="A44"/>
    </row>
    <row r="45" spans="1:3" x14ac:dyDescent="0.3">
      <c r="A45"/>
    </row>
    <row r="46" spans="1:3" x14ac:dyDescent="0.3">
      <c r="A46"/>
    </row>
    <row r="47" spans="1:3" x14ac:dyDescent="0.3">
      <c r="A47"/>
    </row>
    <row r="48" spans="1:3"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sheetData>
  <mergeCells count="17">
    <mergeCell ref="E1:F1"/>
    <mergeCell ref="E3:F3"/>
    <mergeCell ref="A6:B6"/>
    <mergeCell ref="A2:B2"/>
    <mergeCell ref="C2:D2"/>
    <mergeCell ref="E2:F2"/>
    <mergeCell ref="C3:D3"/>
    <mergeCell ref="A3:B3"/>
    <mergeCell ref="A1:B1"/>
    <mergeCell ref="C1:D1"/>
    <mergeCell ref="A30:B30"/>
    <mergeCell ref="A4:F4"/>
    <mergeCell ref="A5:F5"/>
    <mergeCell ref="A8:F9"/>
    <mergeCell ref="A29:B29"/>
    <mergeCell ref="A7:B7"/>
    <mergeCell ref="A10:B10"/>
  </mergeCells>
  <printOptions horizontalCentered="1"/>
  <pageMargins left="0.25" right="0.25" top="0.25" bottom="0.5" header="0.3" footer="0.3"/>
  <pageSetup fitToWidth="0" orientation="landscape" r:id="rId1"/>
  <ignoredErrors>
    <ignoredError sqref="F22:F29 F11"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topLeftCell="A13" zoomScale="115" zoomScaleNormal="115" workbookViewId="0">
      <selection activeCell="E21" sqref="E21"/>
    </sheetView>
  </sheetViews>
  <sheetFormatPr defaultColWidth="9.21875" defaultRowHeight="13.2" x14ac:dyDescent="0.25"/>
  <cols>
    <col min="1" max="1" width="2.77734375" style="18" customWidth="1"/>
    <col min="2" max="2" width="4.21875" style="18" customWidth="1"/>
    <col min="3" max="3" width="3.77734375" style="18" customWidth="1"/>
    <col min="4" max="4" width="4" style="18" customWidth="1"/>
    <col min="5" max="5" width="15.44140625" style="18" customWidth="1"/>
    <col min="6" max="6" width="14.77734375" style="18" customWidth="1"/>
    <col min="7" max="10" width="16.77734375" style="18" customWidth="1"/>
    <col min="11" max="11" width="17.77734375" style="18" customWidth="1"/>
    <col min="12" max="12" width="2.21875" style="18" customWidth="1"/>
    <col min="13" max="13" width="2.44140625" style="18" customWidth="1"/>
    <col min="14" max="14" width="9.21875" style="18"/>
    <col min="15" max="15" width="21.44140625" style="18" customWidth="1"/>
    <col min="16" max="16384" width="9.21875" style="18"/>
  </cols>
  <sheetData>
    <row r="1" spans="2:24" ht="15" customHeight="1" x14ac:dyDescent="0.3">
      <c r="B1" s="354" t="s">
        <v>253</v>
      </c>
      <c r="C1" s="354"/>
      <c r="D1" s="354"/>
      <c r="E1" s="354"/>
      <c r="F1" s="354"/>
      <c r="G1" s="354"/>
      <c r="H1" s="354"/>
    </row>
    <row r="2" spans="2:24" ht="13.5" customHeight="1" x14ac:dyDescent="0.25">
      <c r="B2" s="90"/>
      <c r="C2" s="357" t="s">
        <v>255</v>
      </c>
      <c r="D2" s="357"/>
      <c r="E2" s="357"/>
      <c r="F2" s="357"/>
      <c r="G2" s="357"/>
      <c r="H2" s="357"/>
      <c r="I2" s="357"/>
      <c r="J2" s="357"/>
      <c r="K2" s="357"/>
    </row>
    <row r="3" spans="2:24" ht="6.75" customHeight="1" x14ac:dyDescent="0.25">
      <c r="B3" s="90"/>
      <c r="C3" s="90"/>
      <c r="D3" s="90"/>
      <c r="E3" s="90"/>
      <c r="F3" s="90"/>
      <c r="G3" s="90"/>
      <c r="H3" s="90"/>
      <c r="I3" s="90"/>
      <c r="J3" s="90"/>
      <c r="K3" s="90"/>
    </row>
    <row r="4" spans="2:24" ht="45.75" customHeight="1" x14ac:dyDescent="0.25">
      <c r="B4" s="132" t="s">
        <v>132</v>
      </c>
      <c r="C4" s="133"/>
      <c r="D4" s="133"/>
      <c r="E4" s="358" t="s">
        <v>208</v>
      </c>
      <c r="F4" s="358"/>
      <c r="G4" s="358"/>
      <c r="H4" s="358"/>
      <c r="I4" s="358"/>
      <c r="J4" s="358"/>
      <c r="K4" s="359"/>
    </row>
    <row r="5" spans="2:24" ht="15" customHeight="1" x14ac:dyDescent="0.25">
      <c r="B5" s="134"/>
      <c r="C5" s="135"/>
      <c r="D5" s="135"/>
      <c r="E5" s="355" t="s">
        <v>141</v>
      </c>
      <c r="F5" s="355"/>
      <c r="G5" s="355"/>
      <c r="H5" s="355"/>
      <c r="I5" s="355"/>
      <c r="J5" s="355"/>
      <c r="K5" s="356"/>
    </row>
    <row r="6" spans="2:24" ht="6.75" customHeight="1" x14ac:dyDescent="0.25">
      <c r="B6" s="136"/>
      <c r="C6" s="90"/>
      <c r="D6" s="90"/>
      <c r="E6" s="90"/>
      <c r="F6" s="90"/>
      <c r="G6" s="90"/>
      <c r="H6" s="90"/>
      <c r="I6" s="90"/>
      <c r="J6" s="90"/>
      <c r="K6" s="90"/>
    </row>
    <row r="7" spans="2:24" ht="28.5" customHeight="1" x14ac:dyDescent="0.25">
      <c r="B7" s="288" t="s">
        <v>215</v>
      </c>
      <c r="C7" s="288"/>
      <c r="D7" s="288"/>
      <c r="E7" s="288"/>
      <c r="F7" s="288"/>
      <c r="G7" s="288"/>
      <c r="H7" s="288"/>
      <c r="I7" s="288"/>
      <c r="J7" s="288"/>
      <c r="K7" s="288"/>
      <c r="O7" s="331"/>
      <c r="P7" s="331"/>
      <c r="Q7" s="331"/>
      <c r="R7" s="331"/>
      <c r="S7" s="331"/>
      <c r="T7" s="331"/>
      <c r="U7" s="331"/>
      <c r="V7" s="331"/>
      <c r="W7" s="331"/>
      <c r="X7" s="331"/>
    </row>
    <row r="8" spans="2:24" ht="18" customHeight="1" x14ac:dyDescent="0.25">
      <c r="B8" s="90"/>
      <c r="C8" s="137" t="s">
        <v>147</v>
      </c>
      <c r="D8" s="288" t="s">
        <v>254</v>
      </c>
      <c r="E8" s="288"/>
      <c r="F8" s="288"/>
      <c r="G8" s="288"/>
      <c r="H8" s="288"/>
      <c r="I8" s="288"/>
      <c r="J8" s="288"/>
      <c r="K8" s="288"/>
      <c r="N8" s="83"/>
      <c r="O8" s="360"/>
      <c r="P8" s="360"/>
      <c r="Q8" s="360"/>
      <c r="R8" s="360"/>
      <c r="S8" s="360"/>
      <c r="T8" s="360"/>
      <c r="U8" s="360"/>
      <c r="V8" s="360"/>
      <c r="W8" s="360"/>
      <c r="X8" s="360"/>
    </row>
    <row r="9" spans="2:24" ht="17.25" customHeight="1" x14ac:dyDescent="0.25">
      <c r="B9" s="90"/>
      <c r="C9" s="137" t="s">
        <v>148</v>
      </c>
      <c r="D9" s="288" t="s">
        <v>150</v>
      </c>
      <c r="E9" s="288"/>
      <c r="F9" s="288"/>
      <c r="G9" s="288"/>
      <c r="H9" s="288"/>
      <c r="I9" s="288"/>
      <c r="J9" s="288"/>
      <c r="K9" s="288"/>
      <c r="N9" s="115"/>
      <c r="O9" s="363"/>
      <c r="P9" s="363"/>
      <c r="Q9" s="363"/>
      <c r="R9" s="363"/>
      <c r="S9" s="363"/>
      <c r="T9" s="363"/>
      <c r="U9" s="363"/>
      <c r="V9" s="363"/>
      <c r="W9" s="363"/>
      <c r="X9" s="363"/>
    </row>
    <row r="10" spans="2:24" ht="14.25" customHeight="1" x14ac:dyDescent="0.25">
      <c r="B10" s="90"/>
      <c r="C10" s="137" t="s">
        <v>149</v>
      </c>
      <c r="D10" s="353" t="s">
        <v>246</v>
      </c>
      <c r="E10" s="353"/>
      <c r="F10" s="353"/>
      <c r="G10" s="353"/>
      <c r="H10" s="353"/>
      <c r="I10" s="353"/>
      <c r="J10" s="353"/>
      <c r="K10" s="353"/>
      <c r="N10" s="367"/>
      <c r="O10" s="367"/>
      <c r="P10" s="367"/>
      <c r="Q10" s="367"/>
      <c r="R10" s="367"/>
      <c r="S10" s="367"/>
    </row>
    <row r="11" spans="2:24" ht="8.25" customHeight="1" x14ac:dyDescent="0.25">
      <c r="B11" s="90"/>
      <c r="C11" s="138"/>
      <c r="D11" s="138"/>
      <c r="E11" s="138"/>
      <c r="F11" s="138"/>
      <c r="G11" s="138"/>
      <c r="H11" s="138"/>
      <c r="I11" s="138"/>
      <c r="J11" s="138"/>
      <c r="K11" s="90"/>
      <c r="N11" s="14"/>
      <c r="O11" s="14"/>
      <c r="P11" s="14"/>
      <c r="Q11" s="14"/>
      <c r="R11" s="14"/>
      <c r="S11" s="14"/>
    </row>
    <row r="12" spans="2:24" ht="42" customHeight="1" x14ac:dyDescent="0.25">
      <c r="B12" s="139" t="s">
        <v>133</v>
      </c>
      <c r="C12" s="133"/>
      <c r="D12" s="133"/>
      <c r="E12" s="358" t="s">
        <v>152</v>
      </c>
      <c r="F12" s="358"/>
      <c r="G12" s="358"/>
      <c r="H12" s="358"/>
      <c r="I12" s="358"/>
      <c r="J12" s="358"/>
      <c r="K12" s="359"/>
    </row>
    <row r="13" spans="2:24" ht="13.5" customHeight="1" x14ac:dyDescent="0.25">
      <c r="B13" s="140"/>
      <c r="C13" s="117"/>
      <c r="D13" s="90"/>
      <c r="E13" s="361" t="s">
        <v>140</v>
      </c>
      <c r="F13" s="361"/>
      <c r="G13" s="361"/>
      <c r="H13" s="361"/>
      <c r="I13" s="361"/>
      <c r="J13" s="361"/>
      <c r="K13" s="362"/>
    </row>
    <row r="14" spans="2:24" ht="48.75" customHeight="1" x14ac:dyDescent="0.25">
      <c r="B14" s="141" t="s">
        <v>134</v>
      </c>
      <c r="C14" s="90"/>
      <c r="D14" s="90"/>
      <c r="E14" s="287" t="s">
        <v>216</v>
      </c>
      <c r="F14" s="287"/>
      <c r="G14" s="287"/>
      <c r="H14" s="287"/>
      <c r="I14" s="287"/>
      <c r="J14" s="287"/>
      <c r="K14" s="364"/>
    </row>
    <row r="15" spans="2:24" ht="18" customHeight="1" x14ac:dyDescent="0.25">
      <c r="B15" s="142"/>
      <c r="C15" s="135"/>
      <c r="D15" s="135"/>
      <c r="E15" s="355" t="s">
        <v>146</v>
      </c>
      <c r="F15" s="365"/>
      <c r="G15" s="365"/>
      <c r="H15" s="365"/>
      <c r="I15" s="365"/>
      <c r="J15" s="365"/>
      <c r="K15" s="366"/>
      <c r="O15" s="367"/>
      <c r="P15" s="367"/>
      <c r="Q15" s="367"/>
      <c r="R15" s="367"/>
      <c r="S15" s="367"/>
      <c r="T15" s="367"/>
    </row>
    <row r="16" spans="2:24" ht="5.25" customHeight="1" x14ac:dyDescent="0.25">
      <c r="B16" s="90"/>
      <c r="C16" s="90"/>
      <c r="D16" s="90"/>
      <c r="E16" s="90"/>
      <c r="F16" s="90"/>
      <c r="G16" s="90"/>
      <c r="H16" s="90"/>
      <c r="I16" s="90"/>
      <c r="J16" s="90"/>
      <c r="K16" s="90"/>
    </row>
    <row r="17" spans="2:11" ht="37.5" customHeight="1" x14ac:dyDescent="0.25">
      <c r="B17" s="139" t="s">
        <v>135</v>
      </c>
      <c r="C17" s="133"/>
      <c r="D17" s="133"/>
      <c r="E17" s="358" t="s">
        <v>293</v>
      </c>
      <c r="F17" s="358"/>
      <c r="G17" s="358"/>
      <c r="H17" s="358"/>
      <c r="I17" s="358"/>
      <c r="J17" s="358"/>
      <c r="K17" s="359"/>
    </row>
    <row r="18" spans="2:11" ht="27" customHeight="1" x14ac:dyDescent="0.25">
      <c r="B18" s="142"/>
      <c r="C18" s="135"/>
      <c r="D18" s="135"/>
      <c r="E18" s="355" t="s">
        <v>151</v>
      </c>
      <c r="F18" s="355"/>
      <c r="G18" s="355"/>
      <c r="H18" s="355"/>
      <c r="I18" s="355"/>
      <c r="J18" s="355"/>
      <c r="K18" s="356"/>
    </row>
    <row r="19" spans="2:11" ht="6" customHeight="1" x14ac:dyDescent="0.25">
      <c r="B19" s="90"/>
      <c r="C19" s="90"/>
      <c r="D19" s="90"/>
      <c r="E19" s="90"/>
      <c r="F19" s="90"/>
      <c r="G19" s="90"/>
      <c r="H19" s="90"/>
      <c r="I19" s="90"/>
      <c r="J19" s="90"/>
      <c r="K19" s="90"/>
    </row>
    <row r="20" spans="2:11" x14ac:dyDescent="0.25">
      <c r="B20" s="345" t="s">
        <v>138</v>
      </c>
      <c r="C20" s="348"/>
      <c r="D20" s="133"/>
      <c r="E20" s="143" t="s">
        <v>143</v>
      </c>
      <c r="F20" s="133"/>
      <c r="G20" s="133"/>
      <c r="H20" s="133"/>
      <c r="I20" s="133"/>
      <c r="J20" s="133"/>
      <c r="K20" s="144"/>
    </row>
    <row r="21" spans="2:11" ht="15" customHeight="1" x14ac:dyDescent="0.25">
      <c r="B21" s="346"/>
      <c r="C21" s="349"/>
      <c r="D21" s="90"/>
      <c r="E21" s="145" t="s">
        <v>137</v>
      </c>
      <c r="F21" s="334" t="s">
        <v>136</v>
      </c>
      <c r="G21" s="334"/>
      <c r="H21" s="334"/>
      <c r="I21" s="334"/>
      <c r="J21" s="334"/>
      <c r="K21" s="335"/>
    </row>
    <row r="22" spans="2:11" ht="14.25" customHeight="1" x14ac:dyDescent="0.25">
      <c r="B22" s="346"/>
      <c r="C22" s="349"/>
      <c r="D22" s="90"/>
      <c r="E22" s="145" t="s">
        <v>137</v>
      </c>
      <c r="F22" s="332" t="s">
        <v>217</v>
      </c>
      <c r="G22" s="332"/>
      <c r="H22" s="332"/>
      <c r="I22" s="332"/>
      <c r="J22" s="332"/>
      <c r="K22" s="333"/>
    </row>
    <row r="23" spans="2:11" ht="12.75" customHeight="1" x14ac:dyDescent="0.25">
      <c r="B23" s="347"/>
      <c r="C23" s="350"/>
      <c r="D23" s="135"/>
      <c r="E23" s="131" t="s">
        <v>139</v>
      </c>
      <c r="F23" s="146"/>
      <c r="G23" s="146"/>
      <c r="H23" s="135"/>
      <c r="I23" s="135"/>
      <c r="J23" s="135"/>
      <c r="K23" s="147"/>
    </row>
    <row r="24" spans="2:11" ht="12.75" customHeight="1" x14ac:dyDescent="0.25">
      <c r="B24" s="145"/>
      <c r="C24" s="195"/>
      <c r="D24" s="90"/>
      <c r="E24" s="118"/>
      <c r="F24" s="117"/>
      <c r="G24" s="117"/>
      <c r="H24" s="90"/>
      <c r="I24" s="90"/>
      <c r="J24" s="90"/>
      <c r="K24" s="90"/>
    </row>
    <row r="25" spans="2:11" ht="27" customHeight="1" x14ac:dyDescent="0.25">
      <c r="B25" s="210" t="s">
        <v>256</v>
      </c>
      <c r="C25" s="211"/>
      <c r="D25" s="212"/>
      <c r="E25" s="351" t="s">
        <v>263</v>
      </c>
      <c r="F25" s="351"/>
      <c r="G25" s="351"/>
      <c r="H25" s="351"/>
      <c r="I25" s="351"/>
      <c r="J25" s="351"/>
      <c r="K25" s="352"/>
    </row>
    <row r="26" spans="2:11" ht="33" customHeight="1" thickBot="1" x14ac:dyDescent="0.3">
      <c r="B26" s="90"/>
      <c r="C26" s="90"/>
      <c r="D26" s="90"/>
      <c r="E26" s="90"/>
      <c r="F26" s="90"/>
      <c r="G26" s="90"/>
      <c r="H26" s="90"/>
      <c r="I26" s="90"/>
      <c r="J26" s="90"/>
      <c r="K26" s="90"/>
    </row>
    <row r="27" spans="2:11" ht="13.8" thickTop="1" x14ac:dyDescent="0.25">
      <c r="B27" s="336" t="s">
        <v>142</v>
      </c>
      <c r="C27" s="336"/>
      <c r="D27" s="336"/>
      <c r="E27" s="336"/>
      <c r="F27" s="336"/>
      <c r="G27" s="337" t="s">
        <v>276</v>
      </c>
      <c r="H27" s="338"/>
      <c r="I27" s="338"/>
      <c r="J27" s="338"/>
      <c r="K27" s="339"/>
    </row>
    <row r="28" spans="2:11" x14ac:dyDescent="0.25">
      <c r="B28" s="336"/>
      <c r="C28" s="336"/>
      <c r="D28" s="336"/>
      <c r="E28" s="336"/>
      <c r="F28" s="336"/>
      <c r="G28" s="340" t="s">
        <v>268</v>
      </c>
      <c r="H28" s="287"/>
      <c r="I28" s="287"/>
      <c r="J28" s="287"/>
      <c r="K28" s="341"/>
    </row>
    <row r="29" spans="2:11" ht="17.25" customHeight="1" thickBot="1" x14ac:dyDescent="0.3">
      <c r="B29" s="336"/>
      <c r="C29" s="336"/>
      <c r="D29" s="336"/>
      <c r="E29" s="336"/>
      <c r="F29" s="336"/>
      <c r="G29" s="342" t="s">
        <v>277</v>
      </c>
      <c r="H29" s="343"/>
      <c r="I29" s="343"/>
      <c r="J29" s="343"/>
      <c r="K29" s="344"/>
    </row>
    <row r="30" spans="2:11" ht="13.8" thickTop="1" x14ac:dyDescent="0.25">
      <c r="B30" s="90"/>
      <c r="C30" s="90"/>
      <c r="D30" s="90"/>
      <c r="E30" s="90"/>
      <c r="F30" s="90"/>
      <c r="G30" s="90"/>
      <c r="H30" s="90"/>
      <c r="I30" s="90"/>
      <c r="J30" s="90"/>
      <c r="K30" s="90"/>
    </row>
    <row r="31" spans="2:11" x14ac:dyDescent="0.25">
      <c r="B31" s="90"/>
      <c r="C31" s="90"/>
      <c r="D31" s="90"/>
      <c r="E31" s="90"/>
      <c r="F31" s="90"/>
      <c r="G31" s="90"/>
      <c r="H31" s="90"/>
      <c r="I31" s="90"/>
      <c r="J31" s="90"/>
      <c r="K31" s="90"/>
    </row>
    <row r="35" spans="15:19" ht="13.5" customHeight="1" x14ac:dyDescent="0.25"/>
    <row r="36" spans="15:19" ht="16.5" customHeight="1" x14ac:dyDescent="0.25"/>
    <row r="37" spans="15:19" x14ac:dyDescent="0.25">
      <c r="O37" s="331"/>
      <c r="P37" s="331"/>
      <c r="Q37" s="331"/>
      <c r="R37" s="331"/>
      <c r="S37" s="331"/>
    </row>
    <row r="38" spans="15:19" x14ac:dyDescent="0.25">
      <c r="O38" s="331"/>
      <c r="P38" s="331"/>
      <c r="Q38" s="331"/>
      <c r="R38" s="331"/>
      <c r="S38" s="331"/>
    </row>
    <row r="39" spans="15:19" x14ac:dyDescent="0.25">
      <c r="O39" s="331"/>
      <c r="P39" s="331"/>
      <c r="Q39" s="331"/>
      <c r="R39" s="331"/>
      <c r="S39" s="331"/>
    </row>
  </sheetData>
  <mergeCells count="31">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topLeftCell="A4" zoomScaleNormal="100" workbookViewId="0">
      <selection activeCell="C2" sqref="C2:D2"/>
    </sheetView>
  </sheetViews>
  <sheetFormatPr defaultRowHeight="14.4" x14ac:dyDescent="0.3"/>
  <cols>
    <col min="1" max="1" width="38.77734375" customWidth="1"/>
    <col min="2" max="2" width="8.5546875" customWidth="1"/>
    <col min="3" max="6" width="21.5546875" customWidth="1"/>
  </cols>
  <sheetData>
    <row r="1" spans="1:7" ht="16.5" customHeight="1" thickTop="1" thickBot="1" x14ac:dyDescent="0.35">
      <c r="A1" s="328" t="s">
        <v>0</v>
      </c>
      <c r="B1" s="329"/>
      <c r="C1" s="330"/>
      <c r="D1" s="330"/>
      <c r="E1" s="318" t="s">
        <v>284</v>
      </c>
      <c r="F1" s="319"/>
    </row>
    <row r="2" spans="1:7" ht="16.5" customHeight="1" thickTop="1" thickBot="1" x14ac:dyDescent="0.35">
      <c r="A2" s="394" t="s">
        <v>274</v>
      </c>
      <c r="B2" s="395"/>
      <c r="C2" s="396" t="s">
        <v>285</v>
      </c>
      <c r="D2" s="397"/>
      <c r="E2" s="396" t="s">
        <v>257</v>
      </c>
      <c r="F2" s="397"/>
    </row>
    <row r="3" spans="1:7" ht="15.6" thickTop="1" thickBot="1" x14ac:dyDescent="0.35">
      <c r="A3" s="392"/>
      <c r="B3" s="392"/>
      <c r="C3" s="392"/>
      <c r="D3" s="392"/>
      <c r="E3" s="393" t="s">
        <v>31</v>
      </c>
      <c r="F3" s="393"/>
    </row>
    <row r="4" spans="1:7" ht="30.75" customHeight="1" thickTop="1" thickBot="1" x14ac:dyDescent="0.35">
      <c r="A4" s="368" t="s">
        <v>278</v>
      </c>
      <c r="B4" s="369"/>
      <c r="C4" s="369"/>
      <c r="D4" s="369"/>
      <c r="E4" s="369"/>
      <c r="F4" s="370"/>
    </row>
    <row r="5" spans="1:7" ht="22.5" customHeight="1" thickTop="1" thickBot="1" x14ac:dyDescent="0.35">
      <c r="A5" s="373" t="s">
        <v>279</v>
      </c>
      <c r="B5" s="304"/>
      <c r="C5" s="304"/>
      <c r="D5" s="304"/>
      <c r="E5" s="304"/>
      <c r="F5" s="305"/>
    </row>
    <row r="6" spans="1:7" ht="15.6" thickTop="1" thickBot="1" x14ac:dyDescent="0.35">
      <c r="A6" s="380" t="s">
        <v>32</v>
      </c>
      <c r="B6" s="381"/>
      <c r="C6" s="148" t="s">
        <v>27</v>
      </c>
      <c r="D6" s="149" t="s">
        <v>28</v>
      </c>
      <c r="E6" s="149" t="s">
        <v>29</v>
      </c>
      <c r="F6" s="150" t="s">
        <v>1</v>
      </c>
    </row>
    <row r="7" spans="1:7" ht="15.75" customHeight="1" thickTop="1" x14ac:dyDescent="0.3">
      <c r="A7" s="378" t="s">
        <v>225</v>
      </c>
      <c r="B7" s="379"/>
      <c r="C7" s="151"/>
      <c r="D7" s="152"/>
      <c r="E7" s="152"/>
      <c r="F7" s="153"/>
    </row>
    <row r="8" spans="1:7" ht="15.75" customHeight="1" x14ac:dyDescent="0.3">
      <c r="A8" s="374" t="s">
        <v>37</v>
      </c>
      <c r="B8" s="375"/>
      <c r="C8" s="12">
        <v>0</v>
      </c>
      <c r="D8" s="16">
        <v>0</v>
      </c>
      <c r="E8" s="16">
        <v>0</v>
      </c>
      <c r="F8" s="11">
        <f>SUM(C8:E8)</f>
        <v>0</v>
      </c>
    </row>
    <row r="9" spans="1:7" ht="15.75" customHeight="1" x14ac:dyDescent="0.3">
      <c r="A9" s="374" t="s">
        <v>38</v>
      </c>
      <c r="B9" s="375"/>
      <c r="C9" s="12">
        <v>0</v>
      </c>
      <c r="D9" s="16">
        <v>0</v>
      </c>
      <c r="E9" s="16">
        <v>0</v>
      </c>
      <c r="F9" s="11">
        <f>SUM(C9:E9)</f>
        <v>0</v>
      </c>
    </row>
    <row r="10" spans="1:7" ht="15.75" customHeight="1" x14ac:dyDescent="0.3">
      <c r="A10" s="376" t="s">
        <v>35</v>
      </c>
      <c r="B10" s="377"/>
      <c r="C10" s="12">
        <v>0</v>
      </c>
      <c r="D10" s="16">
        <v>0</v>
      </c>
      <c r="E10" s="16">
        <v>0</v>
      </c>
      <c r="F10" s="11">
        <f>SUM(C10:E10)</f>
        <v>0</v>
      </c>
    </row>
    <row r="11" spans="1:7" ht="15.75" customHeight="1" thickBot="1" x14ac:dyDescent="0.35">
      <c r="A11" s="382" t="s">
        <v>153</v>
      </c>
      <c r="B11" s="383"/>
      <c r="C11" s="12">
        <v>0</v>
      </c>
      <c r="D11" s="16">
        <f t="shared" ref="D11:E11" si="0">SUM(D8:D10)</f>
        <v>0</v>
      </c>
      <c r="E11" s="16">
        <f t="shared" si="0"/>
        <v>0</v>
      </c>
      <c r="F11" s="11">
        <f>SUM(C11:E11)</f>
        <v>0</v>
      </c>
    </row>
    <row r="12" spans="1:7" ht="10.5" customHeight="1" thickTop="1" x14ac:dyDescent="0.3">
      <c r="A12" s="384" t="s">
        <v>131</v>
      </c>
      <c r="B12" s="385"/>
      <c r="C12" s="385"/>
      <c r="D12" s="385"/>
      <c r="E12" s="385"/>
      <c r="F12" s="386"/>
    </row>
    <row r="13" spans="1:7" ht="9" customHeight="1" thickBot="1" x14ac:dyDescent="0.35">
      <c r="A13" s="387"/>
      <c r="B13" s="388"/>
      <c r="C13" s="388"/>
      <c r="D13" s="388"/>
      <c r="E13" s="388"/>
      <c r="F13" s="389"/>
    </row>
    <row r="14" spans="1:7" ht="23.25" customHeight="1" thickTop="1" thickBot="1" x14ac:dyDescent="0.35">
      <c r="A14" s="316" t="s">
        <v>221</v>
      </c>
      <c r="B14" s="317"/>
      <c r="C14" s="154" t="s">
        <v>27</v>
      </c>
      <c r="D14" s="155" t="s">
        <v>28</v>
      </c>
      <c r="E14" s="155" t="s">
        <v>29</v>
      </c>
      <c r="F14" s="150" t="s">
        <v>1</v>
      </c>
    </row>
    <row r="15" spans="1:7" ht="17.55" customHeight="1" thickTop="1" x14ac:dyDescent="0.3">
      <c r="A15" s="156" t="s">
        <v>19</v>
      </c>
      <c r="B15" s="166">
        <v>200.43</v>
      </c>
      <c r="C15" s="174">
        <v>0</v>
      </c>
      <c r="D15" s="175">
        <v>0</v>
      </c>
      <c r="E15" s="175"/>
      <c r="F15" s="176">
        <f>SUM(C15:E15)</f>
        <v>0</v>
      </c>
      <c r="G15" s="91"/>
    </row>
    <row r="16" spans="1:7" ht="17.55" customHeight="1" x14ac:dyDescent="0.3">
      <c r="A16" s="156" t="s">
        <v>20</v>
      </c>
      <c r="B16" s="166">
        <v>200.43100000000001</v>
      </c>
      <c r="C16" s="177">
        <v>0</v>
      </c>
      <c r="D16" s="178">
        <v>0</v>
      </c>
      <c r="E16" s="178">
        <v>0</v>
      </c>
      <c r="F16" s="176">
        <f>SUM(C16:E16)</f>
        <v>0</v>
      </c>
    </row>
    <row r="17" spans="1:6" ht="17.55" customHeight="1" x14ac:dyDescent="0.3">
      <c r="A17" s="156" t="s">
        <v>21</v>
      </c>
      <c r="B17" s="166">
        <v>200.47399999999999</v>
      </c>
      <c r="C17" s="177">
        <v>0</v>
      </c>
      <c r="D17" s="178">
        <v>0</v>
      </c>
      <c r="E17" s="178">
        <v>0</v>
      </c>
      <c r="F17" s="176">
        <f>SUM(C17:E17)</f>
        <v>0</v>
      </c>
    </row>
    <row r="18" spans="1:6" ht="17.55" customHeight="1" x14ac:dyDescent="0.3">
      <c r="A18" s="156" t="s">
        <v>2</v>
      </c>
      <c r="B18" s="166">
        <v>200.43899999999999</v>
      </c>
      <c r="C18" s="177">
        <v>0</v>
      </c>
      <c r="D18" s="178">
        <v>0</v>
      </c>
      <c r="E18" s="178">
        <v>0</v>
      </c>
      <c r="F18" s="176">
        <f t="shared" ref="F18:F31" si="1">SUM(C18:E18)</f>
        <v>0</v>
      </c>
    </row>
    <row r="19" spans="1:6" ht="17.55" customHeight="1" x14ac:dyDescent="0.3">
      <c r="A19" s="156" t="s">
        <v>3</v>
      </c>
      <c r="B19" s="157">
        <v>200.94</v>
      </c>
      <c r="C19" s="177">
        <v>0</v>
      </c>
      <c r="D19" s="178">
        <v>0</v>
      </c>
      <c r="E19" s="178">
        <v>0</v>
      </c>
      <c r="F19" s="176">
        <f t="shared" si="1"/>
        <v>0</v>
      </c>
    </row>
    <row r="20" spans="1:6" ht="17.55" customHeight="1" x14ac:dyDescent="0.3">
      <c r="A20" s="156" t="s">
        <v>243</v>
      </c>
      <c r="B20" s="166"/>
      <c r="C20" s="177">
        <v>0</v>
      </c>
      <c r="D20" s="178">
        <v>0</v>
      </c>
      <c r="E20" s="178">
        <v>0</v>
      </c>
      <c r="F20" s="176">
        <f t="shared" si="1"/>
        <v>0</v>
      </c>
    </row>
    <row r="21" spans="1:6" ht="17.55" customHeight="1" x14ac:dyDescent="0.3">
      <c r="A21" s="156" t="s">
        <v>18</v>
      </c>
      <c r="B21" s="166">
        <v>200.459</v>
      </c>
      <c r="C21" s="177">
        <v>0</v>
      </c>
      <c r="D21" s="178">
        <v>0</v>
      </c>
      <c r="E21" s="178">
        <v>0</v>
      </c>
      <c r="F21" s="176">
        <f t="shared" si="1"/>
        <v>0</v>
      </c>
    </row>
    <row r="22" spans="1:6" ht="17.55" customHeight="1" x14ac:dyDescent="0.3">
      <c r="A22" s="156" t="s">
        <v>22</v>
      </c>
      <c r="B22" s="166"/>
      <c r="C22" s="177">
        <v>0</v>
      </c>
      <c r="D22" s="178">
        <v>0</v>
      </c>
      <c r="E22" s="178">
        <v>0</v>
      </c>
      <c r="F22" s="176">
        <f t="shared" si="1"/>
        <v>0</v>
      </c>
    </row>
    <row r="23" spans="1:6" ht="17.55" customHeight="1" x14ac:dyDescent="0.3">
      <c r="A23" s="156" t="s">
        <v>23</v>
      </c>
      <c r="B23" s="166">
        <v>200.465</v>
      </c>
      <c r="C23" s="177">
        <v>0</v>
      </c>
      <c r="D23" s="178">
        <v>0</v>
      </c>
      <c r="E23" s="178">
        <v>0</v>
      </c>
      <c r="F23" s="176">
        <f t="shared" si="1"/>
        <v>0</v>
      </c>
    </row>
    <row r="24" spans="1:6" ht="17.55" customHeight="1" x14ac:dyDescent="0.3">
      <c r="A24" s="156" t="s">
        <v>24</v>
      </c>
      <c r="B24" s="157">
        <v>200.87</v>
      </c>
      <c r="C24" s="177">
        <v>0</v>
      </c>
      <c r="D24" s="178">
        <v>0</v>
      </c>
      <c r="E24" s="178">
        <v>0</v>
      </c>
      <c r="F24" s="176">
        <f t="shared" si="1"/>
        <v>0</v>
      </c>
    </row>
    <row r="25" spans="1:6" ht="17.55" customHeight="1" x14ac:dyDescent="0.3">
      <c r="A25" s="156" t="s">
        <v>111</v>
      </c>
      <c r="B25" s="166"/>
      <c r="C25" s="177">
        <v>0</v>
      </c>
      <c r="D25" s="178">
        <v>0</v>
      </c>
      <c r="E25" s="178">
        <v>0</v>
      </c>
      <c r="F25" s="176">
        <f t="shared" si="1"/>
        <v>0</v>
      </c>
    </row>
    <row r="26" spans="1:6" ht="17.55" customHeight="1" x14ac:dyDescent="0.3">
      <c r="A26" s="156" t="s">
        <v>25</v>
      </c>
      <c r="B26" s="166">
        <v>200.47200000000001</v>
      </c>
      <c r="C26" s="177">
        <v>0</v>
      </c>
      <c r="D26" s="178">
        <v>0</v>
      </c>
      <c r="E26" s="178">
        <v>0</v>
      </c>
      <c r="F26" s="176">
        <f t="shared" si="1"/>
        <v>0</v>
      </c>
    </row>
    <row r="27" spans="1:6" ht="17.55" customHeight="1" x14ac:dyDescent="0.3">
      <c r="A27" s="156" t="s">
        <v>118</v>
      </c>
      <c r="B27" s="166">
        <v>200.41300000000001</v>
      </c>
      <c r="C27" s="179">
        <v>0</v>
      </c>
      <c r="D27" s="178">
        <v>0</v>
      </c>
      <c r="E27" s="180">
        <v>0</v>
      </c>
      <c r="F27" s="176">
        <f t="shared" si="1"/>
        <v>0</v>
      </c>
    </row>
    <row r="28" spans="1:6" ht="17.55" customHeight="1" x14ac:dyDescent="0.3">
      <c r="A28" s="156" t="s">
        <v>219</v>
      </c>
      <c r="B28" s="166"/>
      <c r="C28" s="177">
        <v>0</v>
      </c>
      <c r="D28" s="175">
        <v>0</v>
      </c>
      <c r="E28" s="178">
        <v>0</v>
      </c>
      <c r="F28" s="176">
        <f t="shared" si="1"/>
        <v>0</v>
      </c>
    </row>
    <row r="29" spans="1:6" ht="17.55" customHeight="1" x14ac:dyDescent="0.3">
      <c r="A29" s="169" t="s">
        <v>230</v>
      </c>
      <c r="B29" s="166"/>
      <c r="C29" s="177">
        <v>0</v>
      </c>
      <c r="D29" s="178">
        <v>0</v>
      </c>
      <c r="E29" s="178">
        <v>0</v>
      </c>
      <c r="F29" s="176">
        <f t="shared" si="1"/>
        <v>0</v>
      </c>
    </row>
    <row r="30" spans="1:6" ht="17.55" customHeight="1" x14ac:dyDescent="0.3">
      <c r="A30" s="169" t="s">
        <v>30</v>
      </c>
      <c r="B30" s="166"/>
      <c r="C30" s="177">
        <v>0</v>
      </c>
      <c r="D30" s="178">
        <v>0</v>
      </c>
      <c r="E30" s="178">
        <v>0</v>
      </c>
      <c r="F30" s="176">
        <f t="shared" si="1"/>
        <v>0</v>
      </c>
    </row>
    <row r="31" spans="1:6" ht="17.55" customHeight="1" x14ac:dyDescent="0.3">
      <c r="A31" s="156" t="s">
        <v>250</v>
      </c>
      <c r="B31" s="167">
        <v>200.41300000000001</v>
      </c>
      <c r="C31" s="177">
        <v>0</v>
      </c>
      <c r="D31" s="178">
        <v>0</v>
      </c>
      <c r="E31" s="180">
        <v>0</v>
      </c>
      <c r="F31" s="176">
        <f t="shared" si="1"/>
        <v>0</v>
      </c>
    </row>
    <row r="32" spans="1:6" x14ac:dyDescent="0.3">
      <c r="A32" s="158" t="s">
        <v>120</v>
      </c>
      <c r="B32" s="168">
        <v>200.41399999999999</v>
      </c>
      <c r="C32" s="224">
        <v>0</v>
      </c>
      <c r="D32" s="225">
        <v>0</v>
      </c>
      <c r="E32" s="225">
        <v>0</v>
      </c>
      <c r="F32" s="226">
        <f>SUM(C32:E33)</f>
        <v>0</v>
      </c>
    </row>
    <row r="33" spans="1:6" ht="15" customHeight="1" thickBot="1" x14ac:dyDescent="0.35">
      <c r="A33" s="390" t="s">
        <v>36</v>
      </c>
      <c r="B33" s="391"/>
      <c r="C33" s="219"/>
      <c r="D33" s="220"/>
      <c r="E33" s="220"/>
      <c r="F33" s="221"/>
    </row>
    <row r="34" spans="1:6" ht="22.5" customHeight="1" thickTop="1" thickBot="1" x14ac:dyDescent="0.35">
      <c r="A34" s="371" t="s">
        <v>251</v>
      </c>
      <c r="B34" s="372"/>
      <c r="C34" s="181">
        <f>C11</f>
        <v>0</v>
      </c>
      <c r="D34" s="181">
        <f t="shared" ref="D34:E34" si="2">SUM(D15:D33)</f>
        <v>0</v>
      </c>
      <c r="E34" s="181">
        <f t="shared" si="2"/>
        <v>0</v>
      </c>
      <c r="F34" s="194">
        <f>SUM(C34:E34)</f>
        <v>0</v>
      </c>
    </row>
    <row r="35" spans="1:6" ht="15" thickTop="1" x14ac:dyDescent="0.3"/>
  </sheetData>
  <mergeCells count="21">
    <mergeCell ref="A3:B3"/>
    <mergeCell ref="C3:D3"/>
    <mergeCell ref="E3:F3"/>
    <mergeCell ref="A1:B1"/>
    <mergeCell ref="C1:D1"/>
    <mergeCell ref="E1:F1"/>
    <mergeCell ref="A2:B2"/>
    <mergeCell ref="C2:D2"/>
    <mergeCell ref="E2:F2"/>
    <mergeCell ref="A4:F4"/>
    <mergeCell ref="A34:B34"/>
    <mergeCell ref="A5:F5"/>
    <mergeCell ref="A9:B9"/>
    <mergeCell ref="A10:B10"/>
    <mergeCell ref="A8:B8"/>
    <mergeCell ref="A7:B7"/>
    <mergeCell ref="A6:B6"/>
    <mergeCell ref="A11:B11"/>
    <mergeCell ref="A12:F13"/>
    <mergeCell ref="A14:B14"/>
    <mergeCell ref="A33:B33"/>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workbookViewId="0">
      <selection activeCell="O26" sqref="O26"/>
    </sheetView>
  </sheetViews>
  <sheetFormatPr defaultRowHeight="14.4" x14ac:dyDescent="0.3"/>
  <cols>
    <col min="1" max="9" width="14.21875" customWidth="1"/>
  </cols>
  <sheetData>
    <row r="1" spans="1:9" ht="39.75" customHeight="1" thickTop="1" thickBot="1" x14ac:dyDescent="0.35">
      <c r="A1" s="328" t="s">
        <v>34</v>
      </c>
      <c r="B1" s="399"/>
      <c r="C1" s="329"/>
      <c r="D1" s="328" t="s">
        <v>290</v>
      </c>
      <c r="E1" s="399"/>
      <c r="F1" s="329"/>
      <c r="G1" s="394" t="s">
        <v>284</v>
      </c>
      <c r="H1" s="400"/>
      <c r="I1" s="395"/>
    </row>
    <row r="2" spans="1:9" ht="16.5" customHeight="1" thickTop="1" thickBot="1" x14ac:dyDescent="0.35">
      <c r="A2" s="394" t="s">
        <v>274</v>
      </c>
      <c r="B2" s="400"/>
      <c r="C2" s="400"/>
      <c r="D2" s="318"/>
      <c r="E2" s="401"/>
      <c r="F2" s="319"/>
      <c r="G2" s="394" t="s">
        <v>257</v>
      </c>
      <c r="H2" s="400"/>
      <c r="I2" s="395"/>
    </row>
    <row r="3" spans="1:9" ht="16.5" customHeight="1" thickTop="1" thickBot="1" x14ac:dyDescent="0.35">
      <c r="A3" s="318"/>
      <c r="B3" s="401"/>
      <c r="C3" s="401"/>
      <c r="D3" s="402" t="s">
        <v>286</v>
      </c>
      <c r="E3" s="403"/>
      <c r="F3" s="404"/>
      <c r="G3" s="394" t="s">
        <v>280</v>
      </c>
      <c r="H3" s="400"/>
      <c r="I3" s="395"/>
    </row>
    <row r="4" spans="1:9" ht="15" thickTop="1" x14ac:dyDescent="0.3"/>
    <row r="5" spans="1:9" x14ac:dyDescent="0.3">
      <c r="A5" s="161" t="s">
        <v>218</v>
      </c>
      <c r="B5" s="160"/>
    </row>
    <row r="6" spans="1:9" ht="36" customHeight="1" x14ac:dyDescent="0.3">
      <c r="A6" s="331" t="s">
        <v>229</v>
      </c>
      <c r="B6" s="331"/>
      <c r="C6" s="331"/>
      <c r="D6" s="331"/>
      <c r="E6" s="331"/>
      <c r="F6" s="331"/>
      <c r="G6" s="331"/>
      <c r="H6" s="331"/>
      <c r="I6" s="331"/>
    </row>
    <row r="7" spans="1:9" x14ac:dyDescent="0.3">
      <c r="A7" s="8"/>
      <c r="B7" s="13"/>
      <c r="C7" s="13"/>
      <c r="D7" s="13"/>
      <c r="E7" s="13"/>
      <c r="F7" s="13"/>
      <c r="G7" s="13"/>
      <c r="H7" s="13"/>
      <c r="I7" s="13"/>
    </row>
    <row r="8" spans="1:9" x14ac:dyDescent="0.3">
      <c r="A8" s="8"/>
      <c r="B8" s="13"/>
      <c r="C8" s="13"/>
      <c r="D8" s="13"/>
      <c r="E8" s="13"/>
      <c r="F8" s="13"/>
      <c r="G8" s="13"/>
      <c r="H8" s="13"/>
      <c r="I8" s="13"/>
    </row>
    <row r="9" spans="1:9" x14ac:dyDescent="0.3">
      <c r="A9" s="8"/>
      <c r="B9" s="13"/>
      <c r="C9" s="13"/>
      <c r="D9" s="13"/>
      <c r="E9" s="13"/>
      <c r="F9" s="13"/>
      <c r="G9" s="13"/>
      <c r="H9" s="13"/>
      <c r="I9" s="13"/>
    </row>
    <row r="10" spans="1:9" x14ac:dyDescent="0.3">
      <c r="A10" s="8" t="s">
        <v>11</v>
      </c>
      <c r="B10" s="13"/>
      <c r="C10" s="13"/>
      <c r="D10" s="13"/>
      <c r="E10" s="8" t="s">
        <v>11</v>
      </c>
      <c r="F10" s="13"/>
      <c r="G10" s="13"/>
      <c r="H10" s="13"/>
      <c r="I10" s="13"/>
    </row>
    <row r="11" spans="1:9" x14ac:dyDescent="0.3">
      <c r="A11" s="8" t="s">
        <v>12</v>
      </c>
      <c r="B11" s="13"/>
      <c r="C11" s="13"/>
      <c r="D11" s="13"/>
      <c r="E11" s="8" t="s">
        <v>12</v>
      </c>
      <c r="F11" s="13"/>
      <c r="G11" s="13"/>
      <c r="H11" s="13"/>
      <c r="I11" s="13"/>
    </row>
    <row r="12" spans="1:9" x14ac:dyDescent="0.3">
      <c r="A12" s="8"/>
      <c r="B12" s="13"/>
      <c r="C12" s="13"/>
      <c r="D12" s="13"/>
      <c r="E12" s="8"/>
      <c r="F12" s="13"/>
      <c r="G12" s="13"/>
      <c r="H12" s="13"/>
      <c r="I12" s="13"/>
    </row>
    <row r="13" spans="1:9" x14ac:dyDescent="0.3">
      <c r="A13" s="8" t="s">
        <v>11</v>
      </c>
      <c r="B13" s="13"/>
      <c r="C13" s="13"/>
      <c r="D13" s="13"/>
      <c r="E13" s="8" t="s">
        <v>11</v>
      </c>
      <c r="F13" s="13"/>
      <c r="G13" s="13"/>
      <c r="H13" s="13"/>
      <c r="I13" s="13"/>
    </row>
    <row r="14" spans="1:9" x14ac:dyDescent="0.3">
      <c r="A14" s="8" t="s">
        <v>13</v>
      </c>
      <c r="B14" s="13"/>
      <c r="C14" s="13"/>
      <c r="D14" s="13"/>
      <c r="E14" s="8" t="s">
        <v>13</v>
      </c>
      <c r="F14" s="13"/>
      <c r="G14" s="13"/>
      <c r="H14" s="13"/>
      <c r="I14" s="13"/>
    </row>
    <row r="15" spans="1:9" x14ac:dyDescent="0.3">
      <c r="A15" s="8"/>
      <c r="B15" s="13"/>
      <c r="C15" s="13"/>
      <c r="D15" s="13"/>
      <c r="E15" s="8"/>
      <c r="F15" s="13"/>
      <c r="G15" s="13"/>
      <c r="H15" s="13"/>
      <c r="I15" s="13"/>
    </row>
    <row r="16" spans="1:9" x14ac:dyDescent="0.3">
      <c r="A16" s="8" t="s">
        <v>11</v>
      </c>
      <c r="B16" s="13"/>
      <c r="C16" s="13"/>
      <c r="D16" s="13"/>
      <c r="E16" s="8" t="s">
        <v>11</v>
      </c>
      <c r="F16" s="13"/>
      <c r="G16" s="13"/>
      <c r="H16" s="13"/>
      <c r="I16" s="13"/>
    </row>
    <row r="17" spans="1:9" x14ac:dyDescent="0.3">
      <c r="A17" s="8" t="s">
        <v>14</v>
      </c>
      <c r="B17" s="13"/>
      <c r="C17" s="13"/>
      <c r="D17" s="13"/>
      <c r="E17" s="8" t="s">
        <v>14</v>
      </c>
      <c r="F17" s="13"/>
      <c r="G17" s="13"/>
      <c r="H17" s="13"/>
      <c r="I17" s="13"/>
    </row>
    <row r="18" spans="1:9" x14ac:dyDescent="0.3">
      <c r="A18" s="8"/>
      <c r="B18" s="13"/>
      <c r="C18" s="13"/>
      <c r="D18" s="13"/>
      <c r="E18" s="8"/>
      <c r="F18" s="13"/>
      <c r="G18" s="13"/>
      <c r="H18" s="13"/>
      <c r="I18" s="13"/>
    </row>
    <row r="19" spans="1:9" x14ac:dyDescent="0.3">
      <c r="A19" s="8" t="s">
        <v>11</v>
      </c>
      <c r="B19" s="13"/>
      <c r="C19" s="13"/>
      <c r="D19" s="13"/>
      <c r="E19" s="8" t="s">
        <v>11</v>
      </c>
      <c r="F19" s="13"/>
      <c r="G19" s="13"/>
      <c r="H19" s="13"/>
      <c r="I19" s="13"/>
    </row>
    <row r="20" spans="1:9" x14ac:dyDescent="0.3">
      <c r="A20" s="8" t="s">
        <v>15</v>
      </c>
      <c r="B20" s="13"/>
      <c r="C20" s="13"/>
      <c r="D20" s="13"/>
      <c r="E20" s="8" t="s">
        <v>15</v>
      </c>
      <c r="F20" s="13"/>
      <c r="G20" s="13"/>
      <c r="H20" s="13"/>
      <c r="I20" s="13"/>
    </row>
    <row r="21" spans="1:9" x14ac:dyDescent="0.3">
      <c r="A21" s="8" t="s">
        <v>226</v>
      </c>
      <c r="B21" s="13"/>
      <c r="C21" s="13"/>
      <c r="D21" s="13"/>
      <c r="E21" s="8" t="s">
        <v>227</v>
      </c>
      <c r="F21" s="13"/>
      <c r="G21" s="13"/>
      <c r="H21" s="13"/>
      <c r="I21" s="13"/>
    </row>
    <row r="22" spans="1:9" ht="28.5" customHeight="1" x14ac:dyDescent="0.3">
      <c r="A22" s="8" t="s">
        <v>11</v>
      </c>
      <c r="B22" s="13"/>
      <c r="C22" s="13"/>
      <c r="D22" s="13"/>
      <c r="E22" s="8" t="s">
        <v>11</v>
      </c>
      <c r="F22" s="13"/>
      <c r="G22" s="13"/>
      <c r="H22" s="13"/>
      <c r="I22" s="13"/>
    </row>
    <row r="23" spans="1:9" x14ac:dyDescent="0.3">
      <c r="A23" s="8" t="s">
        <v>16</v>
      </c>
      <c r="B23" s="13"/>
      <c r="C23" s="13"/>
      <c r="D23" s="13"/>
      <c r="E23" s="8" t="s">
        <v>16</v>
      </c>
      <c r="F23" s="13"/>
      <c r="G23" s="13"/>
      <c r="H23" s="13"/>
      <c r="I23" s="13"/>
    </row>
    <row r="24" spans="1:9" x14ac:dyDescent="0.3">
      <c r="A24" s="13"/>
      <c r="B24" s="13"/>
      <c r="C24" s="13"/>
      <c r="D24" s="13"/>
      <c r="E24" s="13"/>
      <c r="F24" s="13"/>
      <c r="G24" s="13"/>
      <c r="H24" s="13"/>
      <c r="I24" s="13"/>
    </row>
    <row r="27" spans="1:9" ht="42.75" customHeight="1" x14ac:dyDescent="0.3">
      <c r="A27" s="398" t="s">
        <v>228</v>
      </c>
      <c r="B27" s="398"/>
      <c r="C27" s="398"/>
      <c r="D27" s="398"/>
      <c r="E27" s="398"/>
      <c r="F27" s="398"/>
      <c r="G27" s="398"/>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05"/>
      <c r="B1" s="405"/>
      <c r="C1" s="405"/>
      <c r="D1" s="405"/>
      <c r="E1" s="405"/>
      <c r="F1" s="405"/>
      <c r="G1" s="405"/>
    </row>
    <row r="2" spans="1:7" x14ac:dyDescent="0.3">
      <c r="A2" s="406"/>
      <c r="B2" s="406"/>
      <c r="C2" s="406"/>
      <c r="D2" s="406"/>
      <c r="E2" s="406"/>
      <c r="F2" s="406"/>
      <c r="G2" s="406"/>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topLeftCell="A13" zoomScaleNormal="100" workbookViewId="0">
      <selection activeCell="B3" sqref="B3"/>
    </sheetView>
  </sheetViews>
  <sheetFormatPr defaultRowHeight="14.4" x14ac:dyDescent="0.3"/>
  <cols>
    <col min="1" max="1" width="2.5546875" customWidth="1"/>
    <col min="2" max="2" width="35.21875" customWidth="1"/>
    <col min="3" max="3" width="47" customWidth="1"/>
    <col min="4" max="7" width="12.5546875" customWidth="1"/>
    <col min="8" max="8" width="20" customWidth="1"/>
    <col min="9" max="9" width="2.21875" customWidth="1"/>
    <col min="10" max="10" width="12.44140625" customWidth="1"/>
    <col min="11" max="11" width="12.5546875" customWidth="1"/>
    <col min="12" max="12" width="11.77734375" customWidth="1"/>
    <col min="13" max="13" width="13.77734375" customWidth="1"/>
    <col min="14" max="14" width="10.5546875" customWidth="1"/>
    <col min="15" max="15" width="12.5546875" customWidth="1"/>
    <col min="16" max="16" width="11.5546875" customWidth="1"/>
    <col min="17" max="17" width="15.21875" customWidth="1"/>
  </cols>
  <sheetData>
    <row r="1" spans="2:17" ht="25.5" customHeight="1" x14ac:dyDescent="0.3">
      <c r="B1" s="413" t="s">
        <v>232</v>
      </c>
      <c r="C1" s="413"/>
      <c r="D1" s="413"/>
      <c r="E1" s="413"/>
      <c r="F1" s="413"/>
      <c r="G1" s="413"/>
      <c r="H1" s="413"/>
      <c r="I1" s="170"/>
      <c r="J1" s="170"/>
      <c r="K1" s="170"/>
      <c r="L1" s="170"/>
      <c r="M1" s="170"/>
      <c r="N1" s="170"/>
      <c r="O1" s="170"/>
      <c r="P1" s="170"/>
    </row>
    <row r="2" spans="2:17" ht="67.5" customHeight="1" x14ac:dyDescent="0.3">
      <c r="B2" s="414" t="s">
        <v>295</v>
      </c>
      <c r="C2" s="414"/>
      <c r="D2" s="414"/>
      <c r="E2" s="414"/>
      <c r="F2" s="414"/>
      <c r="G2" s="414"/>
      <c r="H2" s="414"/>
      <c r="I2" s="30"/>
      <c r="J2" s="30"/>
    </row>
    <row r="3" spans="2:17" ht="6.75" customHeight="1" x14ac:dyDescent="0.3">
      <c r="B3" s="30"/>
      <c r="C3" s="30"/>
      <c r="D3" s="30"/>
      <c r="E3" s="30"/>
      <c r="F3" s="30"/>
      <c r="G3" s="30"/>
      <c r="H3" s="30"/>
      <c r="I3" s="30"/>
      <c r="J3" s="30"/>
    </row>
    <row r="4" spans="2:17" ht="6.75" customHeight="1" x14ac:dyDescent="0.3">
      <c r="B4" s="18"/>
      <c r="C4" s="18"/>
      <c r="D4" s="18"/>
      <c r="E4" s="18"/>
      <c r="F4" s="18"/>
      <c r="G4" s="18"/>
      <c r="H4" s="19"/>
      <c r="I4" s="18"/>
      <c r="J4" s="18"/>
    </row>
    <row r="5" spans="2:17" x14ac:dyDescent="0.3">
      <c r="B5" s="409" t="s">
        <v>41</v>
      </c>
      <c r="C5" s="409" t="s">
        <v>42</v>
      </c>
      <c r="D5" s="409" t="s">
        <v>40</v>
      </c>
      <c r="E5" s="409"/>
      <c r="F5" s="409"/>
      <c r="G5" s="409"/>
      <c r="H5" s="409" t="s">
        <v>46</v>
      </c>
      <c r="I5" s="18"/>
      <c r="J5" s="18"/>
    </row>
    <row r="6" spans="2:17" ht="26.4" x14ac:dyDescent="0.3">
      <c r="B6" s="409"/>
      <c r="C6" s="409"/>
      <c r="D6" s="29" t="s">
        <v>43</v>
      </c>
      <c r="E6" s="29" t="s">
        <v>47</v>
      </c>
      <c r="F6" s="28" t="s">
        <v>44</v>
      </c>
      <c r="G6" s="28" t="s">
        <v>45</v>
      </c>
      <c r="H6" s="409"/>
      <c r="I6" s="18"/>
      <c r="J6" s="18"/>
    </row>
    <row r="7" spans="2:17" x14ac:dyDescent="0.3">
      <c r="B7" s="31"/>
      <c r="C7" s="31"/>
      <c r="D7" s="228"/>
      <c r="E7" s="18"/>
      <c r="F7" s="34"/>
      <c r="G7" s="33"/>
      <c r="H7" s="65">
        <f>(D7*F7)*G7</f>
        <v>0</v>
      </c>
      <c r="I7" s="18"/>
      <c r="J7" s="93"/>
      <c r="K7" s="238"/>
      <c r="L7" s="238"/>
      <c r="M7" s="91"/>
      <c r="N7" s="91"/>
      <c r="Q7" s="238"/>
    </row>
    <row r="8" spans="2:17" x14ac:dyDescent="0.3">
      <c r="B8" s="31"/>
      <c r="C8" s="31"/>
      <c r="D8" s="228"/>
      <c r="E8" s="18"/>
      <c r="F8" s="34"/>
      <c r="G8" s="33"/>
      <c r="H8" s="65">
        <f t="shared" ref="H8:H13" si="0">(D8*F8)*G8</f>
        <v>0</v>
      </c>
      <c r="I8" s="7"/>
      <c r="J8" s="93"/>
      <c r="K8" s="238"/>
      <c r="L8" s="238"/>
      <c r="M8" s="91"/>
      <c r="N8" s="91"/>
      <c r="O8" s="244"/>
      <c r="Q8" s="238"/>
    </row>
    <row r="9" spans="2:17" x14ac:dyDescent="0.3">
      <c r="B9" s="31"/>
      <c r="C9" s="31"/>
      <c r="D9" s="228"/>
      <c r="E9" s="18"/>
      <c r="F9" s="34"/>
      <c r="G9" s="33"/>
      <c r="H9" s="65">
        <f>(D9*F9)*G9</f>
        <v>0</v>
      </c>
      <c r="I9" s="7"/>
      <c r="J9" s="93"/>
      <c r="K9" s="238"/>
      <c r="L9" s="238"/>
      <c r="M9" s="91"/>
      <c r="N9" s="91"/>
      <c r="Q9" s="238"/>
    </row>
    <row r="10" spans="2:17" x14ac:dyDescent="0.3">
      <c r="B10" s="58"/>
      <c r="C10" s="31"/>
      <c r="D10" s="228"/>
      <c r="E10" s="18"/>
      <c r="F10" s="34"/>
      <c r="G10" s="33"/>
      <c r="H10" s="65">
        <f t="shared" si="0"/>
        <v>0</v>
      </c>
      <c r="I10" s="7"/>
      <c r="J10" s="93"/>
      <c r="K10" s="238"/>
      <c r="L10" s="238"/>
      <c r="M10" s="91"/>
      <c r="N10" s="91"/>
      <c r="P10" s="91"/>
      <c r="Q10" s="238"/>
    </row>
    <row r="11" spans="2:17" x14ac:dyDescent="0.3">
      <c r="B11" s="31"/>
      <c r="C11" s="31"/>
      <c r="D11" s="228"/>
      <c r="E11" s="18"/>
      <c r="F11" s="34"/>
      <c r="G11" s="33"/>
      <c r="H11" s="65">
        <f t="shared" si="0"/>
        <v>0</v>
      </c>
      <c r="I11" s="7"/>
      <c r="J11" s="93"/>
      <c r="K11" s="238"/>
      <c r="L11" s="238"/>
      <c r="M11" s="91"/>
      <c r="N11" s="91"/>
      <c r="Q11" s="238"/>
    </row>
    <row r="12" spans="2:17" x14ac:dyDescent="0.3">
      <c r="B12" s="31"/>
      <c r="C12" s="232"/>
      <c r="D12" s="228"/>
      <c r="E12" s="18"/>
      <c r="F12" s="34"/>
      <c r="G12" s="33"/>
      <c r="H12" s="65">
        <f t="shared" si="0"/>
        <v>0</v>
      </c>
      <c r="I12" s="7"/>
      <c r="J12" s="93"/>
      <c r="K12" s="238"/>
      <c r="L12" s="238"/>
      <c r="M12" s="91"/>
      <c r="N12" s="91"/>
      <c r="Q12" s="238"/>
    </row>
    <row r="13" spans="2:17" x14ac:dyDescent="0.3">
      <c r="B13" s="31"/>
      <c r="C13" s="31"/>
      <c r="D13" s="228"/>
      <c r="E13" s="18"/>
      <c r="F13" s="34"/>
      <c r="G13" s="33"/>
      <c r="H13" s="65">
        <f t="shared" si="0"/>
        <v>0</v>
      </c>
      <c r="I13" s="7"/>
      <c r="J13" s="93"/>
      <c r="K13" s="238"/>
      <c r="L13" s="238"/>
      <c r="M13" s="91"/>
      <c r="N13" s="91"/>
      <c r="Q13" s="238"/>
    </row>
    <row r="14" spans="2:17" ht="18" x14ac:dyDescent="0.6">
      <c r="B14" s="31"/>
      <c r="C14" s="31"/>
      <c r="D14" s="228"/>
      <c r="E14" s="231"/>
      <c r="F14" s="34"/>
      <c r="G14" s="35"/>
      <c r="H14" s="216"/>
      <c r="I14" s="7"/>
      <c r="J14" s="20"/>
      <c r="K14" s="238"/>
      <c r="L14" s="238"/>
      <c r="N14" s="91"/>
      <c r="Q14" s="238"/>
    </row>
    <row r="15" spans="2:17" ht="18" x14ac:dyDescent="0.6">
      <c r="B15" s="31"/>
      <c r="C15" s="237"/>
      <c r="D15" s="227"/>
      <c r="E15" s="33"/>
      <c r="F15" s="34"/>
      <c r="G15" s="38" t="s">
        <v>56</v>
      </c>
      <c r="H15" s="216">
        <f>SUM(H7:H13)</f>
        <v>0</v>
      </c>
      <c r="I15" s="7"/>
      <c r="J15" s="277"/>
      <c r="K15" s="65"/>
      <c r="L15" s="65"/>
      <c r="M15" s="65"/>
      <c r="N15" s="91"/>
      <c r="P15" s="216"/>
    </row>
    <row r="16" spans="2:17" x14ac:dyDescent="0.3">
      <c r="B16" s="18"/>
      <c r="C16" s="237"/>
      <c r="D16" s="227"/>
      <c r="E16" s="27"/>
      <c r="F16" s="39"/>
      <c r="G16" s="27"/>
      <c r="H16" s="57"/>
      <c r="I16" s="74"/>
      <c r="J16" s="21"/>
    </row>
    <row r="17" spans="2:12" ht="18" x14ac:dyDescent="0.6">
      <c r="B17" s="165"/>
      <c r="C17" s="237"/>
      <c r="D17" s="227"/>
      <c r="E17" s="60"/>
      <c r="F17" s="61"/>
      <c r="G17" s="173"/>
      <c r="H17" s="98">
        <v>0</v>
      </c>
    </row>
    <row r="18" spans="2:12" x14ac:dyDescent="0.3">
      <c r="B18" s="58"/>
      <c r="C18" s="58"/>
      <c r="D18" s="229"/>
      <c r="E18" s="60"/>
      <c r="F18" s="415" t="s">
        <v>48</v>
      </c>
      <c r="G18" s="415"/>
      <c r="H18" s="63">
        <v>0</v>
      </c>
    </row>
    <row r="19" spans="2:12" x14ac:dyDescent="0.3">
      <c r="D19" s="36"/>
      <c r="E19" s="15"/>
      <c r="F19" s="40"/>
      <c r="G19" s="15"/>
      <c r="H19" s="36"/>
    </row>
    <row r="20" spans="2:12" x14ac:dyDescent="0.3">
      <c r="D20" s="36"/>
      <c r="E20" s="15"/>
      <c r="F20" s="40"/>
      <c r="G20" s="15"/>
      <c r="H20" s="36"/>
      <c r="K20" s="91"/>
    </row>
    <row r="21" spans="2:12" ht="3.75" customHeight="1" x14ac:dyDescent="0.3">
      <c r="D21" s="36"/>
      <c r="E21" s="15"/>
      <c r="F21" s="40"/>
      <c r="G21" s="15"/>
      <c r="H21" s="36"/>
    </row>
    <row r="22" spans="2:12" hidden="1" x14ac:dyDescent="0.3">
      <c r="D22" s="36"/>
      <c r="E22" s="15"/>
      <c r="F22" s="40"/>
      <c r="G22" s="15"/>
      <c r="H22" s="36"/>
    </row>
    <row r="23" spans="2:12" hidden="1" x14ac:dyDescent="0.3">
      <c r="D23" s="36"/>
      <c r="E23" s="15"/>
      <c r="F23" s="40"/>
      <c r="G23" s="15"/>
      <c r="H23" s="36"/>
    </row>
    <row r="24" spans="2:12" hidden="1" x14ac:dyDescent="0.3">
      <c r="D24" s="36"/>
      <c r="E24" s="15"/>
      <c r="F24" s="40"/>
      <c r="G24" s="15"/>
      <c r="H24" s="36"/>
    </row>
    <row r="25" spans="2:12" hidden="1" x14ac:dyDescent="0.3">
      <c r="D25" s="36"/>
      <c r="E25" s="15"/>
      <c r="F25" s="40"/>
      <c r="G25" s="15"/>
      <c r="H25" s="36"/>
    </row>
    <row r="26" spans="2:12" hidden="1" x14ac:dyDescent="0.3">
      <c r="D26" s="36"/>
      <c r="E26" s="15"/>
      <c r="F26" s="40"/>
      <c r="G26" s="15"/>
      <c r="H26" s="36"/>
    </row>
    <row r="27" spans="2:12" x14ac:dyDescent="0.3">
      <c r="B27" s="52" t="s">
        <v>52</v>
      </c>
      <c r="C27" s="67"/>
      <c r="D27" s="67"/>
      <c r="E27" s="67"/>
      <c r="F27" s="67"/>
      <c r="G27" s="67"/>
      <c r="H27" s="68"/>
      <c r="K27" s="91"/>
    </row>
    <row r="28" spans="2:12" ht="19.5" customHeight="1" x14ac:dyDescent="0.3">
      <c r="B28" s="410"/>
      <c r="C28" s="411"/>
      <c r="D28" s="411"/>
      <c r="E28" s="411"/>
      <c r="F28" s="411"/>
      <c r="G28" s="411"/>
      <c r="H28" s="412"/>
      <c r="K28" s="238"/>
    </row>
    <row r="29" spans="2:12" ht="30" customHeight="1" x14ac:dyDescent="0.3">
      <c r="B29" s="410"/>
      <c r="C29" s="411"/>
      <c r="D29" s="411"/>
      <c r="E29" s="411"/>
      <c r="F29" s="411"/>
      <c r="G29" s="411"/>
      <c r="H29" s="412"/>
      <c r="K29" s="238"/>
    </row>
    <row r="30" spans="2:12" ht="30.75" customHeight="1" x14ac:dyDescent="0.3">
      <c r="B30" s="410"/>
      <c r="C30" s="411"/>
      <c r="D30" s="411"/>
      <c r="E30" s="411"/>
      <c r="F30" s="411"/>
      <c r="G30" s="411"/>
      <c r="H30" s="412"/>
      <c r="K30" s="238"/>
    </row>
    <row r="31" spans="2:12" ht="30" customHeight="1" x14ac:dyDescent="0.3">
      <c r="B31" s="410"/>
      <c r="C31" s="411"/>
      <c r="D31" s="411"/>
      <c r="E31" s="411"/>
      <c r="F31" s="411"/>
      <c r="G31" s="411"/>
      <c r="H31" s="412"/>
      <c r="L31" s="230"/>
    </row>
    <row r="32" spans="2:12" ht="32.25" customHeight="1" x14ac:dyDescent="0.3">
      <c r="B32" s="410"/>
      <c r="C32" s="411"/>
      <c r="D32" s="411"/>
      <c r="E32" s="411"/>
      <c r="F32" s="411"/>
      <c r="G32" s="411"/>
      <c r="H32" s="412"/>
    </row>
    <row r="33" spans="2:8" ht="30" customHeight="1" x14ac:dyDescent="0.3">
      <c r="B33" s="410"/>
      <c r="C33" s="411"/>
      <c r="D33" s="411"/>
      <c r="E33" s="411"/>
      <c r="F33" s="411"/>
      <c r="G33" s="411"/>
      <c r="H33" s="412"/>
    </row>
    <row r="34" spans="2:8" ht="30" customHeight="1" x14ac:dyDescent="0.3">
      <c r="B34" s="410"/>
      <c r="C34" s="411"/>
      <c r="D34" s="411"/>
      <c r="E34" s="411"/>
      <c r="F34" s="411"/>
      <c r="G34" s="411"/>
      <c r="H34" s="412"/>
    </row>
    <row r="35" spans="2:8" x14ac:dyDescent="0.3">
      <c r="B35" s="48"/>
      <c r="C35" s="42"/>
      <c r="D35" s="42"/>
      <c r="E35" s="42"/>
      <c r="F35" s="416" t="s">
        <v>266</v>
      </c>
      <c r="G35" s="416"/>
      <c r="H35" s="215">
        <f>H15</f>
        <v>0</v>
      </c>
    </row>
    <row r="36" spans="2:8" ht="11.25" customHeight="1" x14ac:dyDescent="0.3"/>
    <row r="37" spans="2:8" ht="11.25" customHeight="1" x14ac:dyDescent="0.3"/>
    <row r="38" spans="2:8" x14ac:dyDescent="0.3">
      <c r="B38" s="52" t="s">
        <v>53</v>
      </c>
      <c r="C38" s="53"/>
      <c r="D38" s="43"/>
      <c r="E38" s="43"/>
      <c r="F38" s="43"/>
      <c r="G38" s="43"/>
      <c r="H38" s="49"/>
    </row>
    <row r="39" spans="2:8" ht="30" customHeight="1" x14ac:dyDescent="0.3">
      <c r="B39" s="410"/>
      <c r="C39" s="411"/>
      <c r="D39" s="411"/>
      <c r="E39" s="411"/>
      <c r="F39" s="411"/>
      <c r="G39" s="411"/>
      <c r="H39" s="412"/>
    </row>
    <row r="40" spans="2:8" x14ac:dyDescent="0.3">
      <c r="B40" s="70"/>
      <c r="C40" s="71"/>
      <c r="D40" s="71"/>
      <c r="E40" s="71"/>
      <c r="F40" s="407" t="s">
        <v>48</v>
      </c>
      <c r="G40" s="407"/>
      <c r="H40" s="215">
        <f>H18</f>
        <v>0</v>
      </c>
    </row>
    <row r="41" spans="2:8" ht="9.75" customHeight="1" x14ac:dyDescent="0.3">
      <c r="H41" s="13"/>
    </row>
    <row r="42" spans="2:8" ht="18" customHeight="1" x14ac:dyDescent="0.3">
      <c r="H42" s="13"/>
    </row>
    <row r="43" spans="2:8" ht="18" customHeight="1" x14ac:dyDescent="0.3">
      <c r="F43" s="408" t="s">
        <v>50</v>
      </c>
      <c r="G43" s="408"/>
      <c r="H43" s="63">
        <f>H35+H40</f>
        <v>0</v>
      </c>
    </row>
    <row r="45" spans="2:8" ht="13.5" customHeight="1" x14ac:dyDescent="0.3">
      <c r="F45" s="54"/>
      <c r="G45" s="54"/>
      <c r="H45" s="63"/>
    </row>
    <row r="46" spans="2:8" x14ac:dyDescent="0.3">
      <c r="D46" s="230"/>
    </row>
  </sheetData>
  <mergeCells count="18">
    <mergeCell ref="B1:H1"/>
    <mergeCell ref="B2:H2"/>
    <mergeCell ref="F18:G18"/>
    <mergeCell ref="H5:H6"/>
    <mergeCell ref="F35:G35"/>
    <mergeCell ref="B29:H29"/>
    <mergeCell ref="B30:H30"/>
    <mergeCell ref="B33:H33"/>
    <mergeCell ref="B28:H28"/>
    <mergeCell ref="B34:H34"/>
    <mergeCell ref="F40:G40"/>
    <mergeCell ref="F43:G43"/>
    <mergeCell ref="B5:B6"/>
    <mergeCell ref="C5:C6"/>
    <mergeCell ref="D5:G5"/>
    <mergeCell ref="B31:H31"/>
    <mergeCell ref="B32:H32"/>
    <mergeCell ref="B39:H39"/>
  </mergeCells>
  <printOptions horizontalCentered="1"/>
  <pageMargins left="0.25" right="0.25" top="0.25" bottom="0.2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topLeftCell="A2" workbookViewId="0">
      <selection activeCell="B3" sqref="B3"/>
    </sheetView>
  </sheetViews>
  <sheetFormatPr defaultRowHeight="14.4" x14ac:dyDescent="0.3"/>
  <cols>
    <col min="1" max="1" width="2.77734375" customWidth="1"/>
    <col min="2" max="2" width="47" customWidth="1"/>
    <col min="3" max="3" width="2.77734375" customWidth="1"/>
    <col min="4" max="4" width="28" customWidth="1"/>
    <col min="5" max="5" width="18.21875" customWidth="1"/>
    <col min="6" max="7" width="15.77734375" customWidth="1"/>
    <col min="8" max="8" width="18.5546875" customWidth="1"/>
    <col min="9" max="9" width="3.21875" customWidth="1"/>
    <col min="10" max="10" width="13.44140625" style="256" customWidth="1"/>
    <col min="11" max="11" width="11.21875" style="256" customWidth="1"/>
    <col min="12" max="12" width="12.21875" style="256" customWidth="1"/>
    <col min="13" max="13" width="13.44140625" style="256" customWidth="1"/>
    <col min="14" max="14" width="4.44140625" customWidth="1"/>
    <col min="15" max="15" width="12.77734375" customWidth="1"/>
    <col min="16" max="29" width="9.21875" customWidth="1"/>
  </cols>
  <sheetData>
    <row r="1" spans="2:17" ht="26.25" customHeight="1" x14ac:dyDescent="0.3">
      <c r="B1" s="413" t="s">
        <v>232</v>
      </c>
      <c r="C1" s="413"/>
      <c r="D1" s="413"/>
      <c r="E1" s="413"/>
      <c r="F1" s="413"/>
      <c r="G1" s="413"/>
      <c r="H1" s="413"/>
    </row>
    <row r="2" spans="2:17" ht="61.5" customHeight="1" x14ac:dyDescent="0.3">
      <c r="B2" s="422" t="s">
        <v>296</v>
      </c>
      <c r="C2" s="422"/>
      <c r="D2" s="422"/>
      <c r="E2" s="422"/>
      <c r="F2" s="422"/>
      <c r="G2" s="422"/>
      <c r="H2" s="422"/>
      <c r="I2" s="55"/>
      <c r="J2" s="257"/>
    </row>
    <row r="3" spans="2:17" x14ac:dyDescent="0.3">
      <c r="B3" s="55"/>
      <c r="C3" s="55"/>
      <c r="D3" s="55"/>
      <c r="E3" s="55"/>
      <c r="F3" s="55"/>
      <c r="G3" s="55"/>
      <c r="H3" s="55"/>
      <c r="I3" s="55"/>
      <c r="J3" s="257"/>
    </row>
    <row r="4" spans="2:17" ht="18.75" customHeight="1" x14ac:dyDescent="0.3">
      <c r="B4" s="424" t="s">
        <v>41</v>
      </c>
      <c r="C4" s="424"/>
      <c r="D4" s="423" t="s">
        <v>51</v>
      </c>
      <c r="E4" s="423"/>
      <c r="F4" s="423" t="s">
        <v>40</v>
      </c>
      <c r="G4" s="423"/>
      <c r="H4" s="423" t="s">
        <v>6</v>
      </c>
      <c r="I4" s="55"/>
      <c r="J4" s="257"/>
    </row>
    <row r="5" spans="2:17" x14ac:dyDescent="0.3">
      <c r="B5" s="424"/>
      <c r="C5" s="424"/>
      <c r="D5" s="423"/>
      <c r="E5" s="423"/>
      <c r="F5" s="56" t="s">
        <v>54</v>
      </c>
      <c r="G5" s="56" t="s">
        <v>55</v>
      </c>
      <c r="H5" s="423"/>
      <c r="I5" s="18"/>
      <c r="J5" s="258"/>
      <c r="O5" s="256"/>
    </row>
    <row r="6" spans="2:17" x14ac:dyDescent="0.3">
      <c r="B6" s="31"/>
      <c r="C6" s="74"/>
      <c r="D6" s="420"/>
      <c r="E6" s="420"/>
      <c r="F6" s="227">
        <f>Personnel!H7</f>
        <v>0</v>
      </c>
      <c r="G6" s="18"/>
      <c r="H6" s="63">
        <f>F6*G6</f>
        <v>0</v>
      </c>
      <c r="I6" s="18"/>
      <c r="J6" s="258"/>
    </row>
    <row r="7" spans="2:17" x14ac:dyDescent="0.3">
      <c r="B7" s="31"/>
      <c r="C7" s="31"/>
      <c r="D7" s="421"/>
      <c r="E7" s="421"/>
      <c r="F7" s="227">
        <f>Personnel!H8</f>
        <v>0</v>
      </c>
      <c r="G7" s="18"/>
      <c r="H7" s="63">
        <f t="shared" ref="H7:H12" si="0">F7*G7</f>
        <v>0</v>
      </c>
      <c r="I7" s="18"/>
      <c r="J7" s="258"/>
    </row>
    <row r="8" spans="2:17" x14ac:dyDescent="0.3">
      <c r="B8" s="58"/>
      <c r="C8" s="58"/>
      <c r="D8" s="421"/>
      <c r="E8" s="421"/>
      <c r="F8" s="227">
        <f>Personnel!H9</f>
        <v>0</v>
      </c>
      <c r="G8" s="18"/>
      <c r="H8" s="63">
        <f>F8*G8</f>
        <v>0</v>
      </c>
      <c r="I8" s="18"/>
      <c r="J8" s="258"/>
    </row>
    <row r="9" spans="2:17" x14ac:dyDescent="0.3">
      <c r="B9" s="58"/>
      <c r="C9" s="58"/>
      <c r="D9" s="421"/>
      <c r="E9" s="421"/>
      <c r="F9" s="227">
        <f>Personnel!H10</f>
        <v>0</v>
      </c>
      <c r="G9" s="18"/>
      <c r="H9" s="63">
        <f t="shared" si="0"/>
        <v>0</v>
      </c>
      <c r="I9" s="18"/>
      <c r="J9" s="258"/>
    </row>
    <row r="10" spans="2:17" x14ac:dyDescent="0.3">
      <c r="B10" s="31"/>
      <c r="C10" s="58"/>
      <c r="D10" s="421"/>
      <c r="E10" s="421"/>
      <c r="F10" s="227">
        <f>Personnel!H11</f>
        <v>0</v>
      </c>
      <c r="G10" s="18"/>
      <c r="H10" s="63">
        <f t="shared" si="0"/>
        <v>0</v>
      </c>
      <c r="I10" s="18"/>
      <c r="J10" s="258"/>
    </row>
    <row r="11" spans="2:17" x14ac:dyDescent="0.3">
      <c r="B11" s="31"/>
      <c r="C11" s="58"/>
      <c r="D11" s="421"/>
      <c r="E11" s="421"/>
      <c r="F11" s="227">
        <f>Personnel!H12</f>
        <v>0</v>
      </c>
      <c r="G11" s="18"/>
      <c r="H11" s="63">
        <f t="shared" si="0"/>
        <v>0</v>
      </c>
      <c r="I11" s="18"/>
      <c r="J11" s="258"/>
    </row>
    <row r="12" spans="2:17" x14ac:dyDescent="0.3">
      <c r="B12" s="31"/>
      <c r="C12" s="58"/>
      <c r="D12" s="421"/>
      <c r="E12" s="421"/>
      <c r="F12" s="227">
        <f>Personnel!H13</f>
        <v>0</v>
      </c>
      <c r="G12" s="18"/>
      <c r="H12" s="63">
        <f t="shared" si="0"/>
        <v>0</v>
      </c>
      <c r="I12" s="18"/>
      <c r="J12" s="258"/>
    </row>
    <row r="13" spans="2:17" x14ac:dyDescent="0.3">
      <c r="B13" s="31"/>
      <c r="C13" s="58"/>
      <c r="D13" s="165"/>
      <c r="E13" s="165"/>
      <c r="F13" s="227"/>
      <c r="G13" s="18"/>
      <c r="H13" s="63"/>
      <c r="I13" s="18"/>
      <c r="J13" s="258"/>
    </row>
    <row r="14" spans="2:17" ht="18" x14ac:dyDescent="0.6">
      <c r="B14" s="58"/>
      <c r="C14" s="58"/>
      <c r="D14" s="421"/>
      <c r="E14" s="421"/>
      <c r="F14" s="59"/>
      <c r="G14" s="75"/>
      <c r="H14" s="98">
        <f>SUM(H6:H12)</f>
        <v>0</v>
      </c>
      <c r="I14" s="18"/>
      <c r="J14" s="258"/>
      <c r="K14" s="258"/>
      <c r="L14" s="258"/>
      <c r="O14" s="37"/>
      <c r="P14" s="37"/>
      <c r="Q14" s="37"/>
    </row>
    <row r="15" spans="2:17" x14ac:dyDescent="0.3">
      <c r="B15" s="76"/>
      <c r="C15" s="76"/>
      <c r="D15" s="237"/>
      <c r="E15" s="59"/>
      <c r="F15" s="59"/>
      <c r="G15" s="87" t="s">
        <v>56</v>
      </c>
      <c r="H15" s="63"/>
      <c r="I15" s="162"/>
      <c r="J15" s="259"/>
      <c r="K15" s="260"/>
    </row>
    <row r="16" spans="2:17" x14ac:dyDescent="0.3">
      <c r="D16" s="237"/>
      <c r="E16" s="59"/>
      <c r="F16" s="59"/>
      <c r="J16" s="259"/>
    </row>
    <row r="17" spans="2:16" ht="18" x14ac:dyDescent="0.6">
      <c r="B17" s="58"/>
      <c r="C17" s="58"/>
      <c r="D17" s="237"/>
      <c r="E17" s="59"/>
      <c r="F17" s="59"/>
      <c r="G17" s="75"/>
      <c r="H17" s="98">
        <v>0</v>
      </c>
      <c r="J17" s="259"/>
    </row>
    <row r="18" spans="2:16" x14ac:dyDescent="0.3">
      <c r="D18" s="425"/>
      <c r="E18" s="426"/>
      <c r="F18" s="415" t="s">
        <v>48</v>
      </c>
      <c r="G18" s="415"/>
      <c r="H18" s="63">
        <v>0</v>
      </c>
      <c r="J18" s="259"/>
    </row>
    <row r="19" spans="2:16" x14ac:dyDescent="0.3">
      <c r="D19" s="426"/>
      <c r="E19" s="426"/>
      <c r="F19" s="36"/>
      <c r="G19" s="73"/>
      <c r="H19" s="18"/>
      <c r="J19" s="258"/>
    </row>
    <row r="20" spans="2:16" x14ac:dyDescent="0.3">
      <c r="D20" s="426"/>
      <c r="E20" s="426"/>
      <c r="F20" s="36"/>
      <c r="G20" s="73"/>
      <c r="H20" s="18"/>
      <c r="K20" s="261"/>
      <c r="L20" s="261"/>
      <c r="M20" s="261"/>
      <c r="N20" s="15"/>
      <c r="O20" s="15"/>
      <c r="P20" s="15"/>
    </row>
    <row r="21" spans="2:16" x14ac:dyDescent="0.3">
      <c r="D21" s="83"/>
      <c r="E21" s="83"/>
      <c r="F21" s="36"/>
      <c r="G21" s="73"/>
      <c r="H21" s="18"/>
      <c r="K21" s="262"/>
      <c r="L21" s="262"/>
      <c r="M21" s="262"/>
      <c r="N21" s="254"/>
      <c r="O21" s="238"/>
      <c r="P21" s="255"/>
    </row>
    <row r="22" spans="2:16" x14ac:dyDescent="0.3">
      <c r="B22" s="52" t="s">
        <v>260</v>
      </c>
      <c r="C22" s="67"/>
      <c r="D22" s="67"/>
      <c r="E22" s="67"/>
      <c r="F22" s="67"/>
      <c r="G22" s="67"/>
      <c r="H22" s="68"/>
      <c r="K22" s="262"/>
      <c r="L22" s="262"/>
      <c r="M22" s="262"/>
      <c r="N22" s="254"/>
      <c r="O22" s="238"/>
      <c r="P22" s="255"/>
    </row>
    <row r="23" spans="2:16" ht="31.5" customHeight="1" x14ac:dyDescent="0.3">
      <c r="B23" s="428"/>
      <c r="C23" s="429"/>
      <c r="D23" s="429"/>
      <c r="E23" s="429"/>
      <c r="F23" s="429"/>
      <c r="G23" s="429"/>
      <c r="H23" s="430"/>
      <c r="K23" s="262"/>
      <c r="L23" s="262"/>
      <c r="M23" s="262"/>
      <c r="N23" s="254"/>
      <c r="O23" s="238"/>
      <c r="P23" s="255"/>
    </row>
    <row r="24" spans="2:16" ht="30" customHeight="1" x14ac:dyDescent="0.3">
      <c r="B24" s="428"/>
      <c r="C24" s="429"/>
      <c r="D24" s="429"/>
      <c r="E24" s="429"/>
      <c r="F24" s="429"/>
      <c r="G24" s="429"/>
      <c r="H24" s="430"/>
      <c r="J24" s="259"/>
      <c r="K24" s="263"/>
      <c r="L24" s="262"/>
      <c r="M24" s="262"/>
      <c r="N24" s="254"/>
      <c r="O24" s="238"/>
      <c r="P24" s="255"/>
    </row>
    <row r="25" spans="2:16" ht="30" customHeight="1" x14ac:dyDescent="0.3">
      <c r="B25" s="428"/>
      <c r="C25" s="429"/>
      <c r="D25" s="429"/>
      <c r="E25" s="429"/>
      <c r="F25" s="429"/>
      <c r="G25" s="429"/>
      <c r="H25" s="430"/>
      <c r="J25" s="264"/>
      <c r="K25" s="263"/>
      <c r="L25" s="262"/>
      <c r="M25" s="262"/>
      <c r="N25" s="254"/>
      <c r="O25" s="238"/>
      <c r="P25" s="255"/>
    </row>
    <row r="26" spans="2:16" x14ac:dyDescent="0.3">
      <c r="B26" s="48"/>
      <c r="C26" s="42"/>
      <c r="D26" s="42"/>
      <c r="E26" s="42"/>
      <c r="F26" s="42"/>
      <c r="G26" s="99" t="s">
        <v>56</v>
      </c>
      <c r="H26" s="215">
        <f>H15</f>
        <v>0</v>
      </c>
      <c r="J26" s="258"/>
      <c r="K26" s="265"/>
      <c r="L26" s="262"/>
      <c r="M26" s="262"/>
      <c r="N26" s="254"/>
      <c r="O26" s="238"/>
      <c r="P26" s="255"/>
    </row>
    <row r="27" spans="2:16" x14ac:dyDescent="0.3">
      <c r="J27" s="264"/>
      <c r="K27" s="263"/>
      <c r="L27" s="263"/>
      <c r="M27" s="263"/>
      <c r="N27" s="254"/>
      <c r="O27" s="253"/>
      <c r="P27" s="255"/>
    </row>
    <row r="28" spans="2:16" x14ac:dyDescent="0.3">
      <c r="K28" s="262"/>
      <c r="L28" s="262"/>
      <c r="M28" s="262"/>
      <c r="N28" s="253"/>
      <c r="O28" s="253"/>
      <c r="P28" s="255"/>
    </row>
    <row r="29" spans="2:16" x14ac:dyDescent="0.3">
      <c r="B29" s="52" t="s">
        <v>261</v>
      </c>
      <c r="C29" s="53"/>
      <c r="D29" s="43"/>
      <c r="E29" s="43"/>
      <c r="F29" s="43"/>
      <c r="G29" s="43"/>
      <c r="H29" s="49"/>
    </row>
    <row r="30" spans="2:16" ht="30" customHeight="1" x14ac:dyDescent="0.3">
      <c r="B30" s="417"/>
      <c r="C30" s="418"/>
      <c r="D30" s="418"/>
      <c r="E30" s="418"/>
      <c r="F30" s="418"/>
      <c r="G30" s="418"/>
      <c r="H30" s="419"/>
    </row>
    <row r="31" spans="2:16" x14ac:dyDescent="0.3">
      <c r="B31" s="70"/>
      <c r="C31" s="71"/>
      <c r="D31" s="71"/>
      <c r="E31" s="71"/>
      <c r="F31" s="427" t="s">
        <v>48</v>
      </c>
      <c r="G31" s="427"/>
      <c r="H31" s="215">
        <f>H18</f>
        <v>0</v>
      </c>
    </row>
    <row r="32" spans="2:16" x14ac:dyDescent="0.3">
      <c r="H32" s="13"/>
    </row>
    <row r="33" spans="6:8" x14ac:dyDescent="0.3">
      <c r="F33" s="408" t="s">
        <v>262</v>
      </c>
      <c r="G33" s="408"/>
      <c r="H33" s="63">
        <f>H26+H31</f>
        <v>0</v>
      </c>
    </row>
  </sheetData>
  <mergeCells count="24">
    <mergeCell ref="D12:E12"/>
    <mergeCell ref="D9:E9"/>
    <mergeCell ref="F33:G33"/>
    <mergeCell ref="F31:G31"/>
    <mergeCell ref="D20:E20"/>
    <mergeCell ref="B23:H23"/>
    <mergeCell ref="B24:H24"/>
    <mergeCell ref="B25:H25"/>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s>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topLeftCell="A7" workbookViewId="0">
      <selection activeCell="B3" sqref="B3"/>
    </sheetView>
  </sheetViews>
  <sheetFormatPr defaultColWidth="9.21875" defaultRowHeight="14.4" x14ac:dyDescent="0.3"/>
  <cols>
    <col min="1" max="1" width="2.77734375" customWidth="1"/>
    <col min="2" max="2" width="50.44140625" customWidth="1"/>
    <col min="3" max="3" width="25.77734375" customWidth="1"/>
    <col min="4" max="4" width="11.77734375" customWidth="1"/>
    <col min="5" max="5" width="9.77734375" customWidth="1"/>
    <col min="6" max="7" width="14.5546875" customWidth="1"/>
    <col min="8" max="8" width="8.77734375" customWidth="1"/>
    <col min="9" max="9" width="16.21875" customWidth="1"/>
    <col min="10" max="10" width="2.77734375" customWidth="1"/>
    <col min="21" max="21" width="16.77734375" customWidth="1"/>
    <col min="23" max="23" width="10.77734375" customWidth="1"/>
  </cols>
  <sheetData>
    <row r="1" spans="2:23" ht="24" customHeight="1" x14ac:dyDescent="0.3">
      <c r="B1" s="413" t="s">
        <v>232</v>
      </c>
      <c r="C1" s="413"/>
      <c r="D1" s="413"/>
      <c r="E1" s="413"/>
      <c r="F1" s="413"/>
      <c r="G1" s="413"/>
      <c r="H1" s="413"/>
    </row>
    <row r="2" spans="2:23" ht="79.5" customHeight="1" x14ac:dyDescent="0.3">
      <c r="B2" s="422" t="s">
        <v>297</v>
      </c>
      <c r="C2" s="422"/>
      <c r="D2" s="422"/>
      <c r="E2" s="422"/>
      <c r="F2" s="422"/>
      <c r="G2" s="422"/>
      <c r="H2" s="422"/>
      <c r="I2" s="422"/>
      <c r="J2" s="55"/>
      <c r="K2" s="55"/>
    </row>
    <row r="3" spans="2:23" x14ac:dyDescent="0.3">
      <c r="B3" t="s">
        <v>281</v>
      </c>
      <c r="C3" s="55"/>
      <c r="D3" s="55"/>
      <c r="E3" s="55"/>
      <c r="F3" s="55"/>
      <c r="G3" s="55"/>
      <c r="H3" s="55"/>
      <c r="I3" s="55"/>
      <c r="J3" s="55"/>
      <c r="K3" s="55"/>
    </row>
    <row r="4" spans="2:23" x14ac:dyDescent="0.3">
      <c r="B4" s="423" t="s">
        <v>57</v>
      </c>
      <c r="C4" s="423" t="s">
        <v>58</v>
      </c>
      <c r="D4" s="434" t="s">
        <v>40</v>
      </c>
      <c r="E4" s="434"/>
      <c r="F4" s="434"/>
      <c r="G4" s="434"/>
      <c r="H4" s="434"/>
      <c r="I4" s="423" t="s">
        <v>46</v>
      </c>
      <c r="J4" s="55"/>
      <c r="K4" s="55"/>
    </row>
    <row r="5" spans="2:23" x14ac:dyDescent="0.3">
      <c r="B5" s="423"/>
      <c r="C5" s="423"/>
      <c r="D5" s="189" t="s">
        <v>59</v>
      </c>
      <c r="E5" s="189" t="s">
        <v>60</v>
      </c>
      <c r="F5" s="189" t="s">
        <v>61</v>
      </c>
      <c r="G5" s="189" t="s">
        <v>62</v>
      </c>
      <c r="H5" s="189" t="s">
        <v>63</v>
      </c>
      <c r="I5" s="423"/>
      <c r="J5" s="55"/>
      <c r="K5" s="55"/>
    </row>
    <row r="6" spans="2:23" x14ac:dyDescent="0.3">
      <c r="B6" s="217"/>
      <c r="C6" s="217"/>
      <c r="D6" s="269"/>
      <c r="E6" s="278"/>
      <c r="F6" s="217"/>
      <c r="G6" s="217"/>
      <c r="H6" s="27"/>
      <c r="I6" s="63">
        <f>E6*G6*H6</f>
        <v>0</v>
      </c>
      <c r="J6" s="55"/>
      <c r="K6" s="266"/>
      <c r="L6" s="269"/>
      <c r="M6" s="36"/>
    </row>
    <row r="7" spans="2:23" x14ac:dyDescent="0.3">
      <c r="B7" s="217"/>
      <c r="C7" s="217"/>
      <c r="E7" s="278"/>
      <c r="F7" s="217"/>
      <c r="G7" s="217"/>
      <c r="H7" s="27"/>
      <c r="I7" s="63">
        <f t="shared" ref="I7:I13" si="0">E7*G7*H7</f>
        <v>0</v>
      </c>
      <c r="J7" s="55"/>
      <c r="K7" s="266"/>
      <c r="L7" s="269"/>
      <c r="M7" s="36"/>
    </row>
    <row r="8" spans="2:23" x14ac:dyDescent="0.3">
      <c r="B8" s="217"/>
      <c r="C8" s="217"/>
      <c r="D8" s="269"/>
      <c r="E8" s="278"/>
      <c r="F8" s="217"/>
      <c r="G8" s="217"/>
      <c r="H8" s="27"/>
      <c r="I8" s="63">
        <f t="shared" si="0"/>
        <v>0</v>
      </c>
      <c r="J8" s="55"/>
      <c r="K8" s="266"/>
      <c r="L8" s="269"/>
      <c r="M8" s="36"/>
    </row>
    <row r="9" spans="2:23" x14ac:dyDescent="0.3">
      <c r="B9" s="217"/>
      <c r="C9" s="217"/>
      <c r="E9" s="278"/>
      <c r="F9" s="217"/>
      <c r="G9" s="217"/>
      <c r="H9" s="27"/>
      <c r="I9" s="63">
        <f t="shared" si="0"/>
        <v>0</v>
      </c>
      <c r="J9" s="55"/>
      <c r="K9" s="266"/>
      <c r="L9" s="269"/>
      <c r="M9" s="36"/>
    </row>
    <row r="10" spans="2:23" x14ac:dyDescent="0.3">
      <c r="B10" s="217"/>
      <c r="C10" s="217"/>
      <c r="D10" s="269"/>
      <c r="E10" s="278"/>
      <c r="F10" s="217"/>
      <c r="G10" s="217"/>
      <c r="H10" s="27"/>
      <c r="I10" s="63">
        <f t="shared" si="0"/>
        <v>0</v>
      </c>
      <c r="J10" s="55"/>
      <c r="K10" s="266"/>
      <c r="L10" s="269"/>
      <c r="M10" s="36"/>
    </row>
    <row r="11" spans="2:23" x14ac:dyDescent="0.3">
      <c r="B11" s="18"/>
      <c r="C11" s="58"/>
      <c r="D11" s="58"/>
      <c r="E11" s="267"/>
      <c r="F11" s="217"/>
      <c r="G11" s="217"/>
      <c r="H11" s="27"/>
      <c r="I11" s="63">
        <f t="shared" si="0"/>
        <v>0</v>
      </c>
      <c r="J11" s="18"/>
      <c r="K11" s="18"/>
    </row>
    <row r="12" spans="2:23" x14ac:dyDescent="0.3">
      <c r="B12" s="58"/>
      <c r="C12" s="58"/>
      <c r="D12" s="58"/>
      <c r="E12" s="59"/>
      <c r="F12" s="60"/>
      <c r="G12" s="60"/>
      <c r="H12" s="60"/>
      <c r="I12" s="63">
        <f t="shared" si="0"/>
        <v>0</v>
      </c>
      <c r="K12" s="18"/>
      <c r="L12" s="269"/>
    </row>
    <row r="13" spans="2:23" x14ac:dyDescent="0.3">
      <c r="B13" s="58"/>
      <c r="C13" s="58"/>
      <c r="D13" s="58"/>
      <c r="E13" s="59"/>
      <c r="F13" s="60"/>
      <c r="G13" s="60"/>
      <c r="H13" s="60"/>
      <c r="I13" s="63">
        <f t="shared" si="0"/>
        <v>0</v>
      </c>
      <c r="K13" s="18"/>
    </row>
    <row r="14" spans="2:23" x14ac:dyDescent="0.3">
      <c r="E14" s="36"/>
      <c r="G14" s="435" t="s">
        <v>56</v>
      </c>
      <c r="H14" s="435"/>
      <c r="I14" s="63">
        <f>SUM(I6:I13)</f>
        <v>0</v>
      </c>
      <c r="K14" s="18"/>
      <c r="P14" s="74"/>
      <c r="Q14" s="18"/>
      <c r="R14" s="18"/>
      <c r="S14" s="18"/>
      <c r="T14" s="18"/>
      <c r="U14" s="18"/>
      <c r="V14" s="18"/>
      <c r="W14" s="18"/>
    </row>
    <row r="15" spans="2:23" x14ac:dyDescent="0.3">
      <c r="E15" s="36"/>
      <c r="I15" s="36"/>
      <c r="K15" s="18"/>
      <c r="P15" s="436"/>
      <c r="Q15" s="436"/>
      <c r="R15" s="74"/>
      <c r="S15" s="74"/>
      <c r="T15" s="436"/>
      <c r="U15" s="436"/>
      <c r="V15" s="18"/>
      <c r="W15" s="74"/>
    </row>
    <row r="16" spans="2:23" ht="18" x14ac:dyDescent="0.6">
      <c r="E16" s="36"/>
      <c r="I16" s="98">
        <v>0</v>
      </c>
      <c r="K16" s="18"/>
      <c r="P16" s="420"/>
      <c r="Q16" s="437"/>
      <c r="R16" s="190"/>
      <c r="S16" s="190"/>
      <c r="T16" s="438"/>
      <c r="U16" s="438"/>
      <c r="V16" s="18"/>
      <c r="W16" s="20"/>
    </row>
    <row r="17" spans="2:23" x14ac:dyDescent="0.3">
      <c r="E17" s="36"/>
      <c r="G17" s="415" t="s">
        <v>48</v>
      </c>
      <c r="H17" s="415"/>
      <c r="I17" s="63">
        <v>0</v>
      </c>
      <c r="K17" s="18"/>
      <c r="P17" s="439"/>
      <c r="Q17" s="439"/>
      <c r="R17" s="83"/>
      <c r="S17" s="190"/>
      <c r="T17" s="431"/>
      <c r="U17" s="431"/>
      <c r="V17" s="18"/>
      <c r="W17" s="20"/>
    </row>
    <row r="18" spans="2:23" x14ac:dyDescent="0.3">
      <c r="E18" s="36"/>
      <c r="I18" s="36"/>
      <c r="K18" s="18"/>
      <c r="P18" s="18"/>
      <c r="Q18" s="18"/>
      <c r="R18" s="83"/>
      <c r="S18" s="190"/>
      <c r="T18" s="431"/>
      <c r="U18" s="431"/>
      <c r="V18" s="18"/>
      <c r="W18" s="20"/>
    </row>
    <row r="19" spans="2:23" x14ac:dyDescent="0.3">
      <c r="E19" s="36"/>
      <c r="I19" s="36"/>
      <c r="K19" s="18"/>
      <c r="P19" s="18"/>
      <c r="Q19" s="18"/>
      <c r="R19" s="83"/>
      <c r="S19" s="190"/>
      <c r="T19" s="431"/>
      <c r="U19" s="431"/>
      <c r="V19" s="18"/>
      <c r="W19" s="20"/>
    </row>
    <row r="20" spans="2:23" x14ac:dyDescent="0.3">
      <c r="B20" s="18"/>
      <c r="C20" s="18"/>
      <c r="D20" s="31"/>
      <c r="E20" s="89"/>
      <c r="F20" s="18"/>
      <c r="G20" s="18"/>
      <c r="H20" s="18"/>
      <c r="I20" s="84"/>
      <c r="J20" s="163"/>
      <c r="K20" s="164"/>
      <c r="M20" s="36"/>
      <c r="P20" s="18"/>
      <c r="Q20" s="18"/>
      <c r="R20" s="83"/>
      <c r="S20" s="190"/>
      <c r="T20" s="431"/>
      <c r="U20" s="431"/>
      <c r="V20" s="18"/>
      <c r="W20" s="20"/>
    </row>
    <row r="21" spans="2:23" x14ac:dyDescent="0.3">
      <c r="E21" s="36"/>
      <c r="I21" s="36"/>
      <c r="M21" s="268"/>
    </row>
    <row r="22" spans="2:23" x14ac:dyDescent="0.3">
      <c r="E22" s="36"/>
      <c r="I22" s="36"/>
    </row>
    <row r="23" spans="2:23" x14ac:dyDescent="0.3">
      <c r="E23" s="36"/>
      <c r="I23" s="36"/>
    </row>
    <row r="24" spans="2:23" x14ac:dyDescent="0.3">
      <c r="E24" s="36"/>
      <c r="I24" s="36"/>
    </row>
    <row r="25" spans="2:23" x14ac:dyDescent="0.3">
      <c r="B25" s="52" t="s">
        <v>64</v>
      </c>
      <c r="C25" s="67"/>
      <c r="D25" s="67"/>
      <c r="E25" s="67"/>
      <c r="F25" s="67"/>
      <c r="G25" s="67"/>
      <c r="H25" s="67"/>
      <c r="I25" s="79"/>
    </row>
    <row r="26" spans="2:23" ht="33.75" customHeight="1" x14ac:dyDescent="0.3">
      <c r="B26" s="432"/>
      <c r="C26" s="414"/>
      <c r="D26" s="414"/>
      <c r="E26" s="414"/>
      <c r="F26" s="414"/>
      <c r="G26" s="414"/>
      <c r="H26" s="414"/>
      <c r="I26" s="433"/>
    </row>
    <row r="27" spans="2:23" ht="31.5" customHeight="1" x14ac:dyDescent="0.3">
      <c r="B27" s="432"/>
      <c r="C27" s="414"/>
      <c r="D27" s="414"/>
      <c r="E27" s="414"/>
      <c r="F27" s="414"/>
      <c r="G27" s="414"/>
      <c r="H27" s="414"/>
      <c r="I27" s="433"/>
    </row>
    <row r="28" spans="2:23" ht="30" customHeight="1" x14ac:dyDescent="0.3">
      <c r="B28" s="432"/>
      <c r="C28" s="414"/>
      <c r="D28" s="414"/>
      <c r="E28" s="414"/>
      <c r="F28" s="414"/>
      <c r="G28" s="414"/>
      <c r="H28" s="414"/>
      <c r="I28" s="433"/>
    </row>
    <row r="29" spans="2:23" ht="30" customHeight="1" x14ac:dyDescent="0.3">
      <c r="B29" s="432"/>
      <c r="C29" s="414"/>
      <c r="D29" s="414"/>
      <c r="E29" s="414"/>
      <c r="F29" s="414"/>
      <c r="G29" s="414"/>
      <c r="H29" s="414"/>
      <c r="I29" s="433"/>
    </row>
    <row r="30" spans="2:23" x14ac:dyDescent="0.3">
      <c r="B30" s="48"/>
      <c r="C30" s="42"/>
      <c r="D30" s="42"/>
      <c r="E30" s="42"/>
      <c r="F30" s="17"/>
      <c r="G30" s="77"/>
      <c r="H30" s="77" t="s">
        <v>49</v>
      </c>
      <c r="I30" s="215">
        <f>I14</f>
        <v>0</v>
      </c>
    </row>
    <row r="33" spans="2:9" x14ac:dyDescent="0.3">
      <c r="B33" s="52" t="s">
        <v>65</v>
      </c>
      <c r="C33" s="53"/>
      <c r="D33" s="43"/>
      <c r="E33" s="43"/>
      <c r="F33" s="43"/>
      <c r="G33" s="43"/>
      <c r="H33" s="43"/>
      <c r="I33" s="72"/>
    </row>
    <row r="34" spans="2:9" ht="30" customHeight="1" x14ac:dyDescent="0.3">
      <c r="B34" s="432"/>
      <c r="C34" s="414"/>
      <c r="D34" s="414"/>
      <c r="E34" s="414"/>
      <c r="F34" s="414"/>
      <c r="G34" s="414"/>
      <c r="H34" s="414"/>
      <c r="I34" s="433"/>
    </row>
    <row r="35" spans="2:9" x14ac:dyDescent="0.3">
      <c r="B35" s="70"/>
      <c r="C35" s="71"/>
      <c r="D35" s="71"/>
      <c r="E35" s="71"/>
      <c r="F35" s="17"/>
      <c r="G35" s="78"/>
      <c r="H35" s="78" t="s">
        <v>48</v>
      </c>
      <c r="I35" s="215">
        <f>I17</f>
        <v>0</v>
      </c>
    </row>
    <row r="36" spans="2:9" x14ac:dyDescent="0.3">
      <c r="H36" s="13"/>
    </row>
    <row r="37" spans="2:9" x14ac:dyDescent="0.3">
      <c r="G37" s="408" t="s">
        <v>258</v>
      </c>
      <c r="H37" s="408"/>
      <c r="I37" s="63">
        <f>I30+I35</f>
        <v>0</v>
      </c>
    </row>
  </sheetData>
  <mergeCells count="2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 ref="T17:U18"/>
    <mergeCell ref="G17:H17"/>
    <mergeCell ref="B26:I26"/>
    <mergeCell ref="B27:I27"/>
    <mergeCell ref="B1:H1"/>
  </mergeCells>
  <printOptions horizontalCentered="1"/>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topLeftCell="A2" workbookViewId="0">
      <selection activeCell="A2" sqref="A2:G2"/>
    </sheetView>
  </sheetViews>
  <sheetFormatPr defaultColWidth="9.21875" defaultRowHeight="14.4" x14ac:dyDescent="0.3"/>
  <cols>
    <col min="1" max="4" width="16.77734375" customWidth="1"/>
    <col min="5" max="6" width="20.5546875" customWidth="1"/>
    <col min="7" max="7" width="20.21875" customWidth="1"/>
    <col min="8" max="8" width="2.5546875" customWidth="1"/>
  </cols>
  <sheetData>
    <row r="1" spans="1:9" ht="27.75" customHeight="1" x14ac:dyDescent="0.3">
      <c r="A1" s="413" t="s">
        <v>232</v>
      </c>
      <c r="B1" s="413"/>
      <c r="C1" s="413"/>
      <c r="D1" s="413"/>
      <c r="E1" s="413"/>
      <c r="F1" s="413"/>
      <c r="G1" s="413"/>
    </row>
    <row r="2" spans="1:9" ht="93.75" customHeight="1" x14ac:dyDescent="0.3">
      <c r="A2" s="422" t="s">
        <v>294</v>
      </c>
      <c r="B2" s="422"/>
      <c r="C2" s="422"/>
      <c r="D2" s="422"/>
      <c r="E2" s="422"/>
      <c r="F2" s="422"/>
      <c r="G2" s="422"/>
      <c r="H2" s="55"/>
      <c r="I2" s="55"/>
    </row>
    <row r="3" spans="1:9" ht="9" customHeight="1" x14ac:dyDescent="0.3">
      <c r="A3" s="55"/>
      <c r="B3" s="55"/>
      <c r="C3" s="55"/>
      <c r="D3" s="55"/>
      <c r="E3" s="55"/>
      <c r="F3" s="55"/>
      <c r="G3" s="55"/>
      <c r="H3" s="55"/>
      <c r="I3" s="55"/>
    </row>
    <row r="4" spans="1:9" ht="25.5" customHeight="1" x14ac:dyDescent="0.3">
      <c r="A4" s="440" t="s">
        <v>7</v>
      </c>
      <c r="B4" s="440"/>
      <c r="C4" s="440"/>
      <c r="D4" s="440"/>
      <c r="E4" s="440" t="s">
        <v>5</v>
      </c>
      <c r="F4" s="440"/>
      <c r="G4" s="440" t="s">
        <v>6</v>
      </c>
      <c r="H4" s="55"/>
      <c r="I4" s="55"/>
    </row>
    <row r="5" spans="1:9" x14ac:dyDescent="0.3">
      <c r="A5" s="440"/>
      <c r="B5" s="440"/>
      <c r="C5" s="440"/>
      <c r="D5" s="440"/>
      <c r="E5" s="81" t="s">
        <v>66</v>
      </c>
      <c r="F5" s="81" t="s">
        <v>6</v>
      </c>
      <c r="G5" s="440"/>
      <c r="H5" s="55"/>
      <c r="I5" s="55"/>
    </row>
    <row r="6" spans="1:9" x14ac:dyDescent="0.3">
      <c r="A6" s="442"/>
      <c r="B6" s="442"/>
      <c r="C6" s="442"/>
      <c r="D6" s="442"/>
      <c r="E6" s="217"/>
      <c r="F6" s="239"/>
      <c r="G6" s="63">
        <f>E6*F6</f>
        <v>0</v>
      </c>
      <c r="H6" s="55"/>
      <c r="I6" s="55"/>
    </row>
    <row r="7" spans="1:9" x14ac:dyDescent="0.3">
      <c r="A7" s="444"/>
      <c r="B7" s="444"/>
      <c r="C7" s="444"/>
      <c r="D7" s="444"/>
      <c r="E7" s="217"/>
      <c r="F7" s="239"/>
      <c r="G7" s="63">
        <f>E7*F7</f>
        <v>0</v>
      </c>
      <c r="H7" s="55"/>
      <c r="I7" s="55"/>
    </row>
    <row r="8" spans="1:9" x14ac:dyDescent="0.3">
      <c r="A8" s="444"/>
      <c r="B8" s="444"/>
      <c r="C8" s="444"/>
      <c r="D8" s="444"/>
      <c r="E8" s="217"/>
      <c r="F8" s="239"/>
      <c r="G8" s="63"/>
      <c r="H8" s="55"/>
      <c r="I8" s="55"/>
    </row>
    <row r="9" spans="1:9" ht="15" customHeight="1" x14ac:dyDescent="0.6">
      <c r="A9" s="441"/>
      <c r="B9" s="441"/>
      <c r="C9" s="441"/>
      <c r="D9" s="441"/>
      <c r="E9" s="227"/>
      <c r="F9" s="240" t="s">
        <v>266</v>
      </c>
      <c r="G9" s="98">
        <f>SUM(G6:G7)</f>
        <v>0</v>
      </c>
      <c r="H9" s="55"/>
      <c r="I9" s="55"/>
    </row>
    <row r="10" spans="1:9" x14ac:dyDescent="0.3">
      <c r="A10" s="441"/>
      <c r="B10" s="441"/>
      <c r="C10" s="441"/>
      <c r="D10" s="441"/>
      <c r="E10" s="227"/>
      <c r="F10" s="87"/>
      <c r="G10" s="63"/>
      <c r="H10" s="18"/>
      <c r="I10" s="18"/>
    </row>
    <row r="11" spans="1:9" x14ac:dyDescent="0.3">
      <c r="A11" s="441"/>
      <c r="B11" s="441"/>
      <c r="C11" s="441"/>
      <c r="D11" s="441"/>
      <c r="E11" s="227"/>
      <c r="F11" s="37"/>
      <c r="G11" s="37"/>
      <c r="H11" s="18"/>
      <c r="I11" s="18"/>
    </row>
    <row r="12" spans="1:9" ht="18" x14ac:dyDescent="0.6">
      <c r="A12" s="443"/>
      <c r="B12" s="443"/>
      <c r="C12" s="443"/>
      <c r="D12" s="443"/>
      <c r="E12" s="33"/>
      <c r="F12" s="32"/>
      <c r="G12" s="98">
        <v>0</v>
      </c>
      <c r="H12" s="31"/>
      <c r="I12" s="74"/>
    </row>
    <row r="13" spans="1:9" x14ac:dyDescent="0.3">
      <c r="A13" s="443"/>
      <c r="B13" s="443"/>
      <c r="C13" s="443"/>
      <c r="D13" s="443"/>
      <c r="E13" s="415" t="s">
        <v>48</v>
      </c>
      <c r="F13" s="415"/>
      <c r="G13" s="63">
        <v>0</v>
      </c>
      <c r="H13" s="31"/>
      <c r="I13" s="20"/>
    </row>
    <row r="14" spans="1:9" x14ac:dyDescent="0.3">
      <c r="A14" s="443"/>
      <c r="B14" s="443"/>
      <c r="C14" s="443"/>
      <c r="D14" s="443"/>
      <c r="E14" s="20"/>
      <c r="F14" s="84"/>
      <c r="G14" s="32"/>
      <c r="H14" s="31"/>
      <c r="I14" s="20"/>
    </row>
    <row r="15" spans="1:9" x14ac:dyDescent="0.3">
      <c r="A15" s="443"/>
      <c r="B15" s="443"/>
      <c r="C15" s="443"/>
      <c r="D15" s="443"/>
      <c r="F15" s="36"/>
      <c r="G15" s="36"/>
    </row>
    <row r="16" spans="1:9" x14ac:dyDescent="0.3">
      <c r="A16" s="443"/>
      <c r="B16" s="443"/>
      <c r="C16" s="443"/>
      <c r="D16" s="443"/>
      <c r="F16" s="36"/>
      <c r="G16" s="36"/>
    </row>
    <row r="17" spans="1:8" x14ac:dyDescent="0.3">
      <c r="A17" s="443"/>
      <c r="B17" s="443"/>
      <c r="C17" s="443"/>
      <c r="D17" s="443"/>
      <c r="F17" s="36"/>
      <c r="G17" s="36"/>
    </row>
    <row r="18" spans="1:8" x14ac:dyDescent="0.3">
      <c r="F18" s="36"/>
      <c r="G18" s="36"/>
    </row>
    <row r="19" spans="1:8" x14ac:dyDescent="0.3">
      <c r="A19" s="52" t="s">
        <v>67</v>
      </c>
      <c r="B19" s="67"/>
      <c r="C19" s="67"/>
      <c r="D19" s="67"/>
      <c r="E19" s="67"/>
      <c r="F19" s="67"/>
      <c r="G19" s="68"/>
      <c r="H19" s="36"/>
    </row>
    <row r="20" spans="1:8" ht="42" customHeight="1" x14ac:dyDescent="0.3">
      <c r="A20" s="432"/>
      <c r="B20" s="414"/>
      <c r="C20" s="414"/>
      <c r="D20" s="414"/>
      <c r="E20" s="414"/>
      <c r="F20" s="414"/>
      <c r="G20" s="433"/>
      <c r="H20" s="36"/>
    </row>
    <row r="21" spans="1:8" x14ac:dyDescent="0.3">
      <c r="A21" s="46"/>
      <c r="B21" s="41"/>
      <c r="C21" s="41"/>
      <c r="D21" s="41"/>
      <c r="E21" s="41"/>
      <c r="F21" s="41"/>
      <c r="G21" s="47"/>
    </row>
    <row r="22" spans="1:8" x14ac:dyDescent="0.3">
      <c r="A22" s="48"/>
      <c r="B22" s="42"/>
      <c r="C22" s="42"/>
      <c r="D22" s="42"/>
      <c r="E22" s="17"/>
      <c r="F22" s="77" t="s">
        <v>49</v>
      </c>
      <c r="G22" s="215"/>
    </row>
    <row r="25" spans="1:8" x14ac:dyDescent="0.3">
      <c r="A25" s="52" t="s">
        <v>68</v>
      </c>
      <c r="B25" s="53"/>
      <c r="C25" s="43"/>
      <c r="D25" s="43"/>
      <c r="E25" s="43"/>
      <c r="F25" s="43"/>
      <c r="G25" s="49"/>
    </row>
    <row r="26" spans="1:8" ht="42" customHeight="1" x14ac:dyDescent="0.3">
      <c r="A26" s="432"/>
      <c r="B26" s="414"/>
      <c r="C26" s="414"/>
      <c r="D26" s="414"/>
      <c r="E26" s="414"/>
      <c r="F26" s="414"/>
      <c r="G26" s="433"/>
    </row>
    <row r="27" spans="1:8" x14ac:dyDescent="0.3">
      <c r="A27" s="70"/>
      <c r="B27" s="71"/>
      <c r="C27" s="71"/>
      <c r="D27" s="71"/>
      <c r="E27" s="17"/>
      <c r="F27" s="78" t="s">
        <v>48</v>
      </c>
      <c r="G27" s="215">
        <f>G13</f>
        <v>0</v>
      </c>
    </row>
    <row r="28" spans="1:8" x14ac:dyDescent="0.3">
      <c r="G28" s="13"/>
    </row>
    <row r="29" spans="1:8" x14ac:dyDescent="0.3">
      <c r="E29" s="408" t="s">
        <v>69</v>
      </c>
      <c r="F29" s="408"/>
      <c r="G29" s="63">
        <f>G22+G27</f>
        <v>0</v>
      </c>
    </row>
  </sheetData>
  <mergeCells count="21">
    <mergeCell ref="A17:D17"/>
    <mergeCell ref="A1:G1"/>
    <mergeCell ref="A8:D8"/>
    <mergeCell ref="A13:D13"/>
    <mergeCell ref="A14:D14"/>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election activeCell="L31" sqref="L31"/>
    </sheetView>
  </sheetViews>
  <sheetFormatPr defaultColWidth="9.21875" defaultRowHeight="14.4" x14ac:dyDescent="0.3"/>
  <cols>
    <col min="1" max="1" width="2.5546875" customWidth="1"/>
    <col min="2" max="5" width="17.21875" customWidth="1"/>
    <col min="6" max="7" width="17.5546875" customWidth="1"/>
    <col min="8" max="8" width="17.21875" customWidth="1"/>
    <col min="9" max="9" width="2.77734375" customWidth="1"/>
  </cols>
  <sheetData>
    <row r="1" spans="2:12" ht="29.25" customHeight="1" x14ac:dyDescent="0.3">
      <c r="B1" s="413" t="s">
        <v>232</v>
      </c>
      <c r="C1" s="413"/>
      <c r="D1" s="413"/>
      <c r="E1" s="413"/>
      <c r="F1" s="413"/>
      <c r="G1" s="413"/>
      <c r="H1" s="413"/>
    </row>
    <row r="2" spans="2:12" ht="43.5" customHeight="1" x14ac:dyDescent="0.3">
      <c r="B2" s="422" t="s">
        <v>298</v>
      </c>
      <c r="C2" s="422"/>
      <c r="D2" s="422"/>
      <c r="E2" s="422"/>
      <c r="F2" s="422"/>
      <c r="G2" s="422"/>
      <c r="H2" s="422"/>
      <c r="I2" s="55"/>
      <c r="J2" s="55"/>
    </row>
    <row r="3" spans="2:12" ht="15" customHeight="1" x14ac:dyDescent="0.3">
      <c r="B3" s="440" t="s">
        <v>70</v>
      </c>
      <c r="C3" s="440"/>
      <c r="D3" s="440"/>
      <c r="E3" s="440"/>
      <c r="F3" s="440" t="s">
        <v>40</v>
      </c>
      <c r="G3" s="440"/>
      <c r="H3" s="440" t="s">
        <v>46</v>
      </c>
      <c r="I3" s="55"/>
      <c r="J3" s="55"/>
    </row>
    <row r="4" spans="2:12" ht="17.25" customHeight="1" x14ac:dyDescent="0.3">
      <c r="B4" s="440"/>
      <c r="C4" s="440"/>
      <c r="D4" s="440"/>
      <c r="E4" s="440"/>
      <c r="F4" s="80" t="s">
        <v>71</v>
      </c>
      <c r="G4" s="80" t="s">
        <v>46</v>
      </c>
      <c r="H4" s="440"/>
      <c r="I4" s="55"/>
      <c r="J4" s="55"/>
    </row>
    <row r="5" spans="2:12" ht="17.25" customHeight="1" x14ac:dyDescent="0.3">
      <c r="B5" s="445"/>
      <c r="C5" s="445"/>
      <c r="D5" s="445"/>
      <c r="E5" s="445"/>
      <c r="F5" s="233"/>
      <c r="G5" s="233"/>
      <c r="H5" s="233"/>
      <c r="I5" s="55"/>
      <c r="J5" s="55"/>
    </row>
    <row r="6" spans="2:12" x14ac:dyDescent="0.3">
      <c r="B6" s="445"/>
      <c r="C6" s="445"/>
      <c r="D6" s="445"/>
      <c r="E6" s="445"/>
      <c r="F6" s="18"/>
      <c r="G6" s="227"/>
      <c r="H6" s="63">
        <f>F6*G6</f>
        <v>0</v>
      </c>
      <c r="I6" s="18"/>
      <c r="J6" s="18"/>
    </row>
    <row r="7" spans="2:12" x14ac:dyDescent="0.3">
      <c r="B7" s="444"/>
      <c r="C7" s="444"/>
      <c r="D7" s="444"/>
      <c r="E7" s="444"/>
      <c r="F7" s="18"/>
      <c r="G7" s="239"/>
      <c r="H7" s="63">
        <f>F7*G7</f>
        <v>0</v>
      </c>
      <c r="I7" s="18"/>
      <c r="J7" s="18"/>
    </row>
    <row r="8" spans="2:12" x14ac:dyDescent="0.3">
      <c r="B8" s="444"/>
      <c r="C8" s="444"/>
      <c r="D8" s="444"/>
      <c r="E8" s="444"/>
      <c r="F8" s="217"/>
      <c r="G8" s="239"/>
      <c r="H8" s="63">
        <f>F8*G8</f>
        <v>0</v>
      </c>
      <c r="I8" s="18"/>
      <c r="J8" s="18"/>
    </row>
    <row r="9" spans="2:12" x14ac:dyDescent="0.3">
      <c r="B9" s="444"/>
      <c r="C9" s="444"/>
      <c r="D9" s="444"/>
      <c r="E9" s="444"/>
      <c r="F9" s="217"/>
      <c r="G9" s="239"/>
      <c r="H9" s="63">
        <f>F9*G9</f>
        <v>0</v>
      </c>
      <c r="I9" s="18"/>
      <c r="J9" s="18"/>
      <c r="L9" s="36"/>
    </row>
    <row r="10" spans="2:12" x14ac:dyDescent="0.3">
      <c r="B10" s="444"/>
      <c r="C10" s="444"/>
      <c r="D10" s="444"/>
      <c r="E10" s="444"/>
      <c r="F10" s="217"/>
      <c r="G10" s="239"/>
      <c r="H10" s="63">
        <f>F10*G10</f>
        <v>0</v>
      </c>
      <c r="I10" s="18"/>
      <c r="J10" s="37"/>
    </row>
    <row r="11" spans="2:12" x14ac:dyDescent="0.3">
      <c r="B11" s="251"/>
      <c r="C11" s="251"/>
      <c r="D11" s="251"/>
      <c r="E11" s="251"/>
      <c r="F11" s="217"/>
      <c r="G11" s="239"/>
      <c r="H11" s="63"/>
      <c r="I11" s="18"/>
      <c r="J11" s="227"/>
    </row>
    <row r="12" spans="2:12" ht="18" x14ac:dyDescent="0.6">
      <c r="B12" s="446"/>
      <c r="C12" s="446"/>
      <c r="D12" s="446"/>
      <c r="E12" s="446"/>
      <c r="F12" s="241"/>
      <c r="G12" s="59"/>
      <c r="H12" s="98">
        <f>SUM(H6:H10)</f>
        <v>0</v>
      </c>
    </row>
    <row r="13" spans="2:12" x14ac:dyDescent="0.3">
      <c r="B13" s="446"/>
      <c r="C13" s="446"/>
      <c r="D13" s="446"/>
      <c r="E13" s="446"/>
      <c r="F13" s="241"/>
      <c r="G13" s="95" t="s">
        <v>56</v>
      </c>
      <c r="H13" s="63">
        <f>H12</f>
        <v>0</v>
      </c>
    </row>
    <row r="14" spans="2:12" x14ac:dyDescent="0.3">
      <c r="B14" s="446"/>
      <c r="C14" s="446"/>
      <c r="D14" s="446"/>
      <c r="E14" s="446"/>
      <c r="F14" s="241"/>
      <c r="G14" s="91"/>
      <c r="H14" s="91"/>
      <c r="K14" s="238"/>
    </row>
    <row r="15" spans="2:12" ht="18" x14ac:dyDescent="0.6">
      <c r="B15" s="446"/>
      <c r="C15" s="446"/>
      <c r="D15" s="446"/>
      <c r="E15" s="446"/>
      <c r="F15" s="60"/>
      <c r="G15" s="59"/>
      <c r="H15" s="98">
        <v>0</v>
      </c>
    </row>
    <row r="16" spans="2:12" x14ac:dyDescent="0.3">
      <c r="B16" s="446"/>
      <c r="C16" s="446"/>
      <c r="D16" s="446"/>
      <c r="E16" s="446"/>
      <c r="G16" s="270" t="s">
        <v>48</v>
      </c>
      <c r="H16" s="63">
        <v>0</v>
      </c>
    </row>
    <row r="17" spans="2:27" x14ac:dyDescent="0.3">
      <c r="G17" s="91"/>
      <c r="H17" s="91"/>
    </row>
    <row r="18" spans="2:27" x14ac:dyDescent="0.3">
      <c r="G18" s="91"/>
      <c r="H18" s="91"/>
    </row>
    <row r="19" spans="2:27" x14ac:dyDescent="0.3">
      <c r="G19" s="91"/>
      <c r="H19" s="91"/>
      <c r="S19" s="436"/>
      <c r="T19" s="436"/>
      <c r="U19" s="436"/>
      <c r="V19" s="31"/>
      <c r="W19" s="436"/>
      <c r="X19" s="436"/>
      <c r="Y19" s="31"/>
      <c r="Z19" s="31"/>
      <c r="AA19" s="74"/>
    </row>
    <row r="20" spans="2:27" x14ac:dyDescent="0.3">
      <c r="G20" s="91"/>
      <c r="H20" s="91"/>
      <c r="S20" s="31"/>
      <c r="T20" s="31"/>
      <c r="U20" s="31"/>
      <c r="V20" s="31"/>
      <c r="W20" s="438"/>
      <c r="X20" s="438"/>
      <c r="Y20" s="31"/>
      <c r="Z20" s="31"/>
      <c r="AA20" s="20"/>
    </row>
    <row r="21" spans="2:27" x14ac:dyDescent="0.3">
      <c r="B21" s="52" t="s">
        <v>72</v>
      </c>
      <c r="C21" s="67"/>
      <c r="D21" s="67"/>
      <c r="E21" s="67"/>
      <c r="F21" s="67"/>
      <c r="G21" s="67"/>
      <c r="H21" s="68"/>
      <c r="S21" s="437"/>
      <c r="T21" s="437"/>
      <c r="U21" s="31"/>
      <c r="V21" s="31"/>
      <c r="W21" s="420"/>
      <c r="X21" s="420"/>
      <c r="Y21" s="31"/>
      <c r="Z21" s="31"/>
      <c r="AA21" s="199"/>
    </row>
    <row r="22" spans="2:27" x14ac:dyDescent="0.3">
      <c r="B22" s="250"/>
      <c r="C22" s="252"/>
      <c r="D22" s="252"/>
      <c r="E22" s="271"/>
      <c r="F22" s="271"/>
      <c r="G22" s="271"/>
      <c r="H22" s="272"/>
      <c r="S22" s="437"/>
      <c r="T22" s="437"/>
      <c r="U22" s="31"/>
      <c r="V22" s="31"/>
      <c r="W22" s="437"/>
      <c r="X22" s="437"/>
      <c r="Y22" s="31"/>
      <c r="Z22" s="31"/>
      <c r="AA22" s="201"/>
    </row>
    <row r="23" spans="2:27" ht="16.5" customHeight="1" x14ac:dyDescent="0.3">
      <c r="B23" s="250"/>
      <c r="C23" s="200"/>
      <c r="D23" s="200"/>
      <c r="E23" s="200"/>
      <c r="F23" s="200"/>
      <c r="G23" s="200"/>
      <c r="H23" s="196"/>
      <c r="S23" s="31"/>
      <c r="T23" s="31"/>
      <c r="U23" s="31"/>
      <c r="V23" s="31"/>
      <c r="W23" s="31"/>
      <c r="X23" s="31"/>
      <c r="Y23" s="31"/>
      <c r="Z23" s="31"/>
      <c r="AA23" s="201"/>
    </row>
    <row r="24" spans="2:27" x14ac:dyDescent="0.3">
      <c r="B24" s="250"/>
      <c r="C24" s="41"/>
      <c r="D24" s="41"/>
      <c r="E24" s="41"/>
      <c r="F24" s="41"/>
      <c r="G24" s="41"/>
      <c r="H24" s="47"/>
      <c r="S24" s="31"/>
      <c r="T24" s="31"/>
      <c r="U24" s="31"/>
      <c r="V24" s="31"/>
      <c r="W24" s="31"/>
      <c r="X24" s="31"/>
      <c r="Y24" s="31"/>
      <c r="Z24" s="74"/>
      <c r="AA24" s="202"/>
    </row>
    <row r="25" spans="2:27" x14ac:dyDescent="0.3">
      <c r="B25" s="46"/>
      <c r="C25" s="41"/>
      <c r="D25" s="41"/>
      <c r="E25" s="41"/>
      <c r="F25" s="41"/>
      <c r="G25" s="41"/>
      <c r="H25" s="47"/>
    </row>
    <row r="26" spans="2:27" x14ac:dyDescent="0.3">
      <c r="B26" s="48"/>
      <c r="C26" s="42"/>
      <c r="D26" s="42"/>
      <c r="E26" s="42"/>
      <c r="F26" s="17"/>
      <c r="G26" s="77" t="s">
        <v>49</v>
      </c>
      <c r="H26" s="215">
        <f>H13</f>
        <v>0</v>
      </c>
    </row>
    <row r="29" spans="2:27" x14ac:dyDescent="0.3">
      <c r="B29" s="52" t="s">
        <v>73</v>
      </c>
      <c r="C29" s="53"/>
      <c r="D29" s="43"/>
      <c r="E29" s="43"/>
      <c r="F29" s="43"/>
      <c r="G29" s="43"/>
      <c r="H29" s="49"/>
    </row>
    <row r="30" spans="2:27" x14ac:dyDescent="0.3">
      <c r="B30" s="186"/>
      <c r="C30" s="187"/>
      <c r="D30" s="187"/>
      <c r="E30" s="187"/>
      <c r="F30" s="187"/>
      <c r="G30" s="187"/>
      <c r="H30" s="51"/>
    </row>
    <row r="31" spans="2:27" x14ac:dyDescent="0.3">
      <c r="B31" s="70"/>
      <c r="C31" s="71"/>
      <c r="D31" s="71"/>
      <c r="E31" s="71"/>
      <c r="F31" s="17"/>
      <c r="G31" s="78" t="s">
        <v>48</v>
      </c>
      <c r="H31" s="215">
        <f>H16</f>
        <v>0</v>
      </c>
    </row>
    <row r="32" spans="2:27" x14ac:dyDescent="0.3">
      <c r="H32" s="13"/>
    </row>
    <row r="33" spans="6:8" x14ac:dyDescent="0.3">
      <c r="F33" s="408" t="s">
        <v>74</v>
      </c>
      <c r="G33" s="408"/>
      <c r="H33" s="63">
        <f>H26+H31</f>
        <v>0</v>
      </c>
    </row>
  </sheetData>
  <mergeCells count="24">
    <mergeCell ref="B5:E5"/>
    <mergeCell ref="B9:E9"/>
    <mergeCell ref="W22:X22"/>
    <mergeCell ref="S19:U19"/>
    <mergeCell ref="W19:X19"/>
    <mergeCell ref="W20:X20"/>
    <mergeCell ref="S21:T21"/>
    <mergeCell ref="W21:X21"/>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topLeftCell="A6" workbookViewId="0">
      <selection activeCell="J21" sqref="J21"/>
    </sheetView>
  </sheetViews>
  <sheetFormatPr defaultColWidth="9.21875" defaultRowHeight="14.4" x14ac:dyDescent="0.3"/>
  <cols>
    <col min="1" max="1" width="30.21875" customWidth="1"/>
    <col min="2" max="3" width="18.77734375" customWidth="1"/>
    <col min="4" max="4" width="17.21875" customWidth="1"/>
    <col min="5" max="5" width="16.21875" customWidth="1"/>
    <col min="6" max="6" width="19.21875" customWidth="1"/>
    <col min="7" max="7" width="18.77734375" customWidth="1"/>
    <col min="8" max="8" width="14.77734375" customWidth="1"/>
    <col min="9" max="9" width="11.5546875" customWidth="1"/>
    <col min="10" max="10" width="9.21875" customWidth="1"/>
    <col min="11" max="11" width="12.21875" customWidth="1"/>
    <col min="12" max="13" width="9.21875" customWidth="1"/>
    <col min="14" max="14" width="11.5546875" customWidth="1"/>
    <col min="15" max="15" width="9.21875" customWidth="1"/>
    <col min="17" max="17" width="13.21875" bestFit="1" customWidth="1"/>
  </cols>
  <sheetData>
    <row r="1" spans="1:17" ht="20.25" customHeight="1" x14ac:dyDescent="0.3">
      <c r="A1" s="413" t="s">
        <v>232</v>
      </c>
      <c r="B1" s="413"/>
      <c r="C1" s="413"/>
      <c r="D1" s="413"/>
      <c r="E1" s="413"/>
      <c r="F1" s="413"/>
      <c r="G1" s="413"/>
    </row>
    <row r="2" spans="1:17" ht="54.75" customHeight="1" x14ac:dyDescent="0.3">
      <c r="A2" s="429" t="s">
        <v>299</v>
      </c>
      <c r="B2" s="429"/>
      <c r="C2" s="429"/>
      <c r="D2" s="429"/>
      <c r="E2" s="429"/>
      <c r="F2" s="429"/>
      <c r="G2" s="429"/>
      <c r="H2" s="55"/>
    </row>
    <row r="3" spans="1:17" ht="13.5" customHeight="1" x14ac:dyDescent="0.3">
      <c r="A3" s="447" t="s">
        <v>235</v>
      </c>
      <c r="B3" s="448"/>
      <c r="C3" s="448"/>
      <c r="D3" s="448"/>
      <c r="E3" s="448"/>
      <c r="F3" s="448"/>
      <c r="G3" s="448"/>
      <c r="H3" s="55"/>
    </row>
    <row r="4" spans="1:17" ht="90" customHeight="1" x14ac:dyDescent="0.3">
      <c r="A4" s="429" t="s">
        <v>239</v>
      </c>
      <c r="B4" s="429"/>
      <c r="C4" s="429"/>
      <c r="D4" s="429"/>
      <c r="E4" s="429"/>
      <c r="F4" s="429"/>
      <c r="G4" s="429"/>
      <c r="H4" s="55"/>
    </row>
    <row r="5" spans="1:17" ht="8.25" customHeight="1" x14ac:dyDescent="0.3">
      <c r="A5" s="429"/>
      <c r="B5" s="429"/>
      <c r="C5" s="429"/>
      <c r="D5" s="429"/>
      <c r="E5" s="429"/>
      <c r="F5" s="429"/>
      <c r="G5" s="429"/>
      <c r="H5" s="55"/>
    </row>
    <row r="6" spans="1:17" ht="15" customHeight="1" x14ac:dyDescent="0.3">
      <c r="A6" s="440" t="s">
        <v>237</v>
      </c>
      <c r="B6" s="440" t="s">
        <v>238</v>
      </c>
      <c r="C6" s="440" t="s">
        <v>236</v>
      </c>
      <c r="D6" s="440"/>
      <c r="E6" s="440"/>
      <c r="F6" s="440"/>
      <c r="G6" s="440" t="s">
        <v>46</v>
      </c>
      <c r="H6" s="55"/>
    </row>
    <row r="7" spans="1:17" x14ac:dyDescent="0.3">
      <c r="A7" s="440"/>
      <c r="B7" s="440"/>
      <c r="C7" s="440"/>
      <c r="D7" s="440"/>
      <c r="E7" s="440"/>
      <c r="F7" s="440"/>
      <c r="G7" s="440"/>
      <c r="H7" s="55"/>
    </row>
    <row r="8" spans="1:17" x14ac:dyDescent="0.3">
      <c r="A8" s="233"/>
      <c r="B8" s="233"/>
      <c r="C8" s="234" t="s">
        <v>264</v>
      </c>
      <c r="D8" s="234" t="s">
        <v>265</v>
      </c>
      <c r="E8" s="235"/>
      <c r="F8" s="234"/>
      <c r="G8" s="233"/>
      <c r="H8" s="55"/>
      <c r="Q8" s="36"/>
    </row>
    <row r="9" spans="1:17" x14ac:dyDescent="0.3">
      <c r="A9" s="242"/>
      <c r="B9" s="188"/>
      <c r="C9" s="213"/>
      <c r="D9" s="245"/>
      <c r="E9" s="213"/>
      <c r="F9" s="214"/>
      <c r="G9" s="59">
        <f>C9*D9</f>
        <v>0</v>
      </c>
      <c r="H9" s="18"/>
      <c r="K9" s="36"/>
      <c r="Q9" s="268"/>
    </row>
    <row r="10" spans="1:17" ht="17.25" customHeight="1" x14ac:dyDescent="0.3">
      <c r="A10" s="31"/>
      <c r="B10" s="188"/>
      <c r="C10" s="18"/>
      <c r="D10" s="245"/>
      <c r="E10" s="18"/>
      <c r="F10" s="18"/>
      <c r="G10" s="59">
        <f t="shared" ref="G10:G14" si="0">C10*D10</f>
        <v>0</v>
      </c>
      <c r="H10" s="18"/>
      <c r="I10" s="36"/>
    </row>
    <row r="11" spans="1:17" ht="17.25" customHeight="1" x14ac:dyDescent="0.3">
      <c r="A11" s="31"/>
      <c r="B11" s="188"/>
      <c r="C11" s="18"/>
      <c r="D11" s="245"/>
      <c r="E11" s="18"/>
      <c r="F11" s="18"/>
      <c r="G11" s="59">
        <f t="shared" si="0"/>
        <v>0</v>
      </c>
      <c r="H11" s="18"/>
      <c r="I11" s="36"/>
    </row>
    <row r="12" spans="1:17" ht="17.25" customHeight="1" x14ac:dyDescent="0.3">
      <c r="A12" s="31"/>
      <c r="B12" s="188"/>
      <c r="C12" s="18"/>
      <c r="D12" s="245"/>
      <c r="E12" s="18"/>
      <c r="F12" s="18"/>
      <c r="G12" s="59">
        <f t="shared" si="0"/>
        <v>0</v>
      </c>
      <c r="H12" s="18"/>
      <c r="I12" s="36"/>
    </row>
    <row r="13" spans="1:17" ht="17.25" customHeight="1" x14ac:dyDescent="0.3">
      <c r="A13" s="31"/>
      <c r="B13" s="188"/>
      <c r="C13" s="18"/>
      <c r="D13" s="245"/>
      <c r="E13" s="18"/>
      <c r="F13" s="18"/>
      <c r="G13" s="59">
        <f t="shared" si="0"/>
        <v>0</v>
      </c>
      <c r="H13" s="18"/>
      <c r="I13" s="36"/>
    </row>
    <row r="14" spans="1:17" ht="17.25" customHeight="1" x14ac:dyDescent="0.3">
      <c r="A14" s="31"/>
      <c r="B14" s="188"/>
      <c r="C14" s="18"/>
      <c r="D14" s="245"/>
      <c r="E14" s="18"/>
      <c r="F14" s="18"/>
      <c r="G14" s="59">
        <f t="shared" si="0"/>
        <v>0</v>
      </c>
      <c r="H14" s="18"/>
      <c r="I14" s="36"/>
      <c r="N14" s="36"/>
    </row>
    <row r="15" spans="1:17" ht="17.25" customHeight="1" x14ac:dyDescent="0.3">
      <c r="A15" s="31"/>
      <c r="B15" s="18"/>
      <c r="C15" s="18"/>
      <c r="D15" s="236"/>
      <c r="E15" s="18"/>
      <c r="F15" s="18"/>
      <c r="G15" s="59"/>
      <c r="H15" s="18"/>
      <c r="I15" s="36"/>
      <c r="N15" s="36"/>
    </row>
    <row r="16" spans="1:17" ht="22.5" customHeight="1" x14ac:dyDescent="0.3">
      <c r="A16" s="182"/>
      <c r="B16" s="188"/>
      <c r="C16" s="197"/>
      <c r="D16" s="197"/>
      <c r="E16" s="197"/>
      <c r="F16" s="197"/>
      <c r="G16" s="59"/>
      <c r="H16" s="18"/>
    </row>
    <row r="17" spans="1:16" ht="15.6" x14ac:dyDescent="0.4">
      <c r="A17" s="58"/>
      <c r="B17" s="58"/>
      <c r="C17" s="18"/>
      <c r="D17" s="37"/>
      <c r="E17" s="60"/>
      <c r="F17" s="59"/>
      <c r="G17" s="66">
        <v>0</v>
      </c>
    </row>
    <row r="18" spans="1:16" x14ac:dyDescent="0.3">
      <c r="C18" s="18"/>
      <c r="D18" s="37"/>
      <c r="E18" s="435" t="s">
        <v>56</v>
      </c>
      <c r="F18" s="435"/>
      <c r="G18" s="63">
        <f>SUM(G9:G15)</f>
        <v>0</v>
      </c>
    </row>
    <row r="19" spans="1:16" x14ac:dyDescent="0.3">
      <c r="C19" s="18"/>
      <c r="D19" s="37"/>
      <c r="F19" s="91"/>
      <c r="G19" s="91"/>
    </row>
    <row r="20" spans="1:16" ht="18" x14ac:dyDescent="0.6">
      <c r="C20" s="18"/>
      <c r="D20" s="18"/>
      <c r="F20" s="91"/>
      <c r="G20" s="98">
        <f>G19</f>
        <v>0</v>
      </c>
    </row>
    <row r="21" spans="1:16" x14ac:dyDescent="0.3">
      <c r="A21" s="238"/>
      <c r="E21" s="415" t="s">
        <v>48</v>
      </c>
      <c r="F21" s="415"/>
      <c r="G21" s="63">
        <f>G20</f>
        <v>0</v>
      </c>
    </row>
    <row r="22" spans="1:16" x14ac:dyDescent="0.3">
      <c r="F22" s="91"/>
      <c r="G22" s="91"/>
    </row>
    <row r="23" spans="1:16" x14ac:dyDescent="0.3">
      <c r="F23" s="91"/>
      <c r="G23" s="91"/>
      <c r="P23" s="238"/>
    </row>
    <row r="24" spans="1:16" x14ac:dyDescent="0.3">
      <c r="A24" s="52" t="s">
        <v>121</v>
      </c>
      <c r="B24" s="67"/>
      <c r="C24" s="67"/>
      <c r="D24" s="67"/>
      <c r="E24" s="67"/>
      <c r="F24" s="67"/>
      <c r="G24" s="68"/>
    </row>
    <row r="25" spans="1:16" x14ac:dyDescent="0.3">
      <c r="A25" s="432" t="s">
        <v>269</v>
      </c>
      <c r="B25" s="414"/>
      <c r="C25" s="414"/>
      <c r="D25" s="414"/>
      <c r="E25" s="414"/>
      <c r="F25" s="414"/>
      <c r="G25" s="433"/>
    </row>
    <row r="26" spans="1:16" ht="15.75" customHeight="1" x14ac:dyDescent="0.3">
      <c r="A26" s="432" t="s">
        <v>267</v>
      </c>
      <c r="B26" s="414"/>
      <c r="C26" s="414"/>
      <c r="D26" s="414"/>
      <c r="E26" s="414"/>
      <c r="F26" s="414"/>
      <c r="G26" s="433"/>
    </row>
    <row r="27" spans="1:16" ht="27.75" customHeight="1" x14ac:dyDescent="0.3">
      <c r="A27" s="432" t="s">
        <v>270</v>
      </c>
      <c r="B27" s="414"/>
      <c r="C27" s="414"/>
      <c r="D27" s="414"/>
      <c r="E27" s="414"/>
      <c r="F27" s="414"/>
      <c r="G27" s="433"/>
    </row>
    <row r="28" spans="1:16" ht="27.75" customHeight="1" x14ac:dyDescent="0.3">
      <c r="A28" s="432" t="s">
        <v>273</v>
      </c>
      <c r="B28" s="414"/>
      <c r="C28" s="414"/>
      <c r="D28" s="414"/>
      <c r="E28" s="414"/>
      <c r="F28" s="414"/>
      <c r="G28" s="433"/>
    </row>
    <row r="29" spans="1:16" ht="27.75" customHeight="1" x14ac:dyDescent="0.3">
      <c r="A29" s="432" t="s">
        <v>272</v>
      </c>
      <c r="B29" s="414"/>
      <c r="C29" s="414"/>
      <c r="D29" s="414"/>
      <c r="E29" s="414"/>
      <c r="F29" s="414"/>
      <c r="G29" s="433"/>
    </row>
    <row r="30" spans="1:16" ht="14.25" customHeight="1" x14ac:dyDescent="0.3">
      <c r="A30" s="185"/>
      <c r="B30" s="183"/>
      <c r="C30" s="183"/>
      <c r="D30" s="183"/>
      <c r="E30" s="183"/>
      <c r="F30" s="183"/>
      <c r="G30" s="184"/>
    </row>
    <row r="31" spans="1:16" hidden="1" x14ac:dyDescent="0.3">
      <c r="A31" s="46"/>
      <c r="B31" s="41"/>
      <c r="C31" s="41"/>
      <c r="D31" s="41"/>
      <c r="E31" s="41"/>
      <c r="F31" s="41"/>
      <c r="G31" s="47"/>
    </row>
    <row r="32" spans="1:16" x14ac:dyDescent="0.3">
      <c r="A32" s="48"/>
      <c r="B32" s="42"/>
      <c r="C32" s="42"/>
      <c r="D32" s="42"/>
      <c r="E32" s="17"/>
      <c r="F32" s="77" t="s">
        <v>49</v>
      </c>
      <c r="G32" s="215">
        <f>G18</f>
        <v>0</v>
      </c>
    </row>
    <row r="33" spans="1:7" ht="14.25" customHeight="1" x14ac:dyDescent="0.3"/>
    <row r="34" spans="1:7" hidden="1" x14ac:dyDescent="0.3"/>
    <row r="35" spans="1:7" x14ac:dyDescent="0.3">
      <c r="A35" s="52" t="s">
        <v>122</v>
      </c>
      <c r="B35" s="53"/>
      <c r="C35" s="43"/>
      <c r="D35" s="43"/>
      <c r="E35" s="43"/>
      <c r="F35" s="43"/>
      <c r="G35" s="49"/>
    </row>
    <row r="36" spans="1:7" ht="14.25" customHeight="1" x14ac:dyDescent="0.3">
      <c r="A36" s="50"/>
      <c r="B36" s="44"/>
      <c r="C36" s="44"/>
      <c r="D36" s="44"/>
      <c r="E36" s="44"/>
      <c r="F36" s="44"/>
      <c r="G36" s="51"/>
    </row>
    <row r="37" spans="1:7" ht="15.75" customHeight="1" x14ac:dyDescent="0.3">
      <c r="A37" s="70"/>
      <c r="B37" s="71"/>
      <c r="C37" s="71"/>
      <c r="D37" s="71"/>
      <c r="E37" s="17"/>
      <c r="F37" s="78" t="s">
        <v>48</v>
      </c>
      <c r="G37" s="69">
        <f>G21</f>
        <v>0</v>
      </c>
    </row>
    <row r="38" spans="1:7" x14ac:dyDescent="0.3">
      <c r="G38" s="13"/>
    </row>
    <row r="39" spans="1:7" x14ac:dyDescent="0.3">
      <c r="E39" s="408" t="s">
        <v>123</v>
      </c>
      <c r="F39" s="408"/>
      <c r="G39" s="63">
        <f>G32+G37</f>
        <v>0</v>
      </c>
    </row>
  </sheetData>
  <mergeCells count="17">
    <mergeCell ref="A28:G28"/>
    <mergeCell ref="A1:G1"/>
    <mergeCell ref="A2:G2"/>
    <mergeCell ref="G6:G7"/>
    <mergeCell ref="E18:F18"/>
    <mergeCell ref="E39:F39"/>
    <mergeCell ref="E21:F21"/>
    <mergeCell ref="A3:G3"/>
    <mergeCell ref="A4:G4"/>
    <mergeCell ref="A5:G5"/>
    <mergeCell ref="A6:A7"/>
    <mergeCell ref="B6:B7"/>
    <mergeCell ref="C6:F7"/>
    <mergeCell ref="A25:G25"/>
    <mergeCell ref="A26:G26"/>
    <mergeCell ref="A27:G27"/>
    <mergeCell ref="A29:G29"/>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workbookViewId="0">
      <selection activeCell="B2" sqref="B2:I2"/>
    </sheetView>
  </sheetViews>
  <sheetFormatPr defaultColWidth="9.21875" defaultRowHeight="14.4" x14ac:dyDescent="0.3"/>
  <cols>
    <col min="1" max="1" width="2.5546875" customWidth="1"/>
    <col min="2" max="2" width="37.21875" customWidth="1"/>
    <col min="3" max="3" width="11.5546875" customWidth="1"/>
    <col min="4" max="8" width="13" customWidth="1"/>
    <col min="9" max="9" width="14.5546875" customWidth="1"/>
    <col min="10" max="10" width="2.77734375" customWidth="1"/>
  </cols>
  <sheetData>
    <row r="1" spans="2:9" ht="30" customHeight="1" x14ac:dyDescent="0.3">
      <c r="B1" s="413" t="s">
        <v>232</v>
      </c>
      <c r="C1" s="413"/>
      <c r="D1" s="413"/>
      <c r="E1" s="413"/>
      <c r="F1" s="413"/>
      <c r="G1" s="413"/>
      <c r="H1" s="413"/>
    </row>
    <row r="2" spans="2:9" ht="46.5" customHeight="1" x14ac:dyDescent="0.3">
      <c r="B2" s="429" t="s">
        <v>300</v>
      </c>
      <c r="C2" s="429"/>
      <c r="D2" s="429"/>
      <c r="E2" s="429"/>
      <c r="F2" s="429"/>
      <c r="G2" s="429"/>
      <c r="H2" s="429"/>
      <c r="I2" s="429"/>
    </row>
    <row r="3" spans="2:9" ht="16.5" customHeight="1" x14ac:dyDescent="0.3">
      <c r="B3" s="409" t="s">
        <v>77</v>
      </c>
      <c r="C3" s="423" t="s">
        <v>8</v>
      </c>
      <c r="D3" s="423"/>
      <c r="E3" s="423"/>
      <c r="F3" s="423" t="s">
        <v>40</v>
      </c>
      <c r="G3" s="423"/>
      <c r="H3" s="423"/>
      <c r="I3" s="423" t="s">
        <v>46</v>
      </c>
    </row>
    <row r="4" spans="2:9" ht="14.25" customHeight="1" x14ac:dyDescent="0.3">
      <c r="B4" s="409"/>
      <c r="C4" s="423"/>
      <c r="D4" s="423"/>
      <c r="E4" s="423"/>
      <c r="F4" s="56" t="s">
        <v>75</v>
      </c>
      <c r="G4" s="56" t="s">
        <v>76</v>
      </c>
      <c r="H4" s="56" t="s">
        <v>66</v>
      </c>
      <c r="I4" s="423"/>
    </row>
    <row r="5" spans="2:9" x14ac:dyDescent="0.3">
      <c r="B5" s="88"/>
      <c r="C5" s="449"/>
      <c r="D5" s="449"/>
      <c r="E5" s="449"/>
      <c r="I5" s="63">
        <f t="shared" ref="I5:I6" si="0">SUM(I4:I4)</f>
        <v>0</v>
      </c>
    </row>
    <row r="6" spans="2:9" ht="15" customHeight="1" x14ac:dyDescent="0.6">
      <c r="B6" s="58"/>
      <c r="C6" s="421"/>
      <c r="D6" s="421"/>
      <c r="E6" s="421"/>
      <c r="F6" s="59"/>
      <c r="G6" s="59"/>
      <c r="H6" s="59"/>
      <c r="I6" s="98">
        <f t="shared" si="0"/>
        <v>0</v>
      </c>
    </row>
    <row r="7" spans="2:9" x14ac:dyDescent="0.3">
      <c r="B7" s="58"/>
      <c r="C7" s="58"/>
      <c r="D7" s="58"/>
      <c r="E7" s="58"/>
      <c r="F7" s="58"/>
      <c r="G7" s="435" t="s">
        <v>56</v>
      </c>
      <c r="H7" s="435"/>
      <c r="I7" s="63">
        <f>SUM(I6:I6)</f>
        <v>0</v>
      </c>
    </row>
    <row r="8" spans="2:9" x14ac:dyDescent="0.3">
      <c r="B8" s="58"/>
      <c r="C8" s="58"/>
      <c r="D8" s="58"/>
      <c r="E8" s="58"/>
      <c r="F8" s="58"/>
      <c r="G8" s="87"/>
      <c r="H8" s="87"/>
      <c r="I8" s="63"/>
    </row>
    <row r="9" spans="2:9" x14ac:dyDescent="0.3">
      <c r="B9" s="423" t="s">
        <v>78</v>
      </c>
      <c r="C9" s="423" t="s">
        <v>58</v>
      </c>
      <c r="D9" s="434" t="s">
        <v>40</v>
      </c>
      <c r="E9" s="434"/>
      <c r="F9" s="434"/>
      <c r="G9" s="434"/>
      <c r="H9" s="434"/>
      <c r="I9" s="423" t="s">
        <v>46</v>
      </c>
    </row>
    <row r="10" spans="2:9" x14ac:dyDescent="0.3">
      <c r="B10" s="423"/>
      <c r="C10" s="423"/>
      <c r="D10" s="189" t="s">
        <v>59</v>
      </c>
      <c r="E10" s="189" t="s">
        <v>60</v>
      </c>
      <c r="F10" s="189" t="s">
        <v>61</v>
      </c>
      <c r="G10" s="189" t="s">
        <v>62</v>
      </c>
      <c r="H10" s="189" t="s">
        <v>63</v>
      </c>
      <c r="I10" s="423"/>
    </row>
    <row r="11" spans="2:9" x14ac:dyDescent="0.3">
      <c r="B11" s="88"/>
      <c r="C11" s="55"/>
      <c r="D11" s="55"/>
      <c r="E11" s="55"/>
      <c r="F11" s="55"/>
      <c r="G11" s="55"/>
      <c r="H11" s="55"/>
      <c r="I11" s="63">
        <f t="shared" ref="I11:I12" si="1">SUM(I10:I10)</f>
        <v>0</v>
      </c>
    </row>
    <row r="12" spans="2:9" ht="18" x14ac:dyDescent="0.6">
      <c r="B12" s="58"/>
      <c r="C12" s="58"/>
      <c r="D12" s="60"/>
      <c r="E12" s="62"/>
      <c r="F12" s="60"/>
      <c r="G12" s="60"/>
      <c r="H12" s="60"/>
      <c r="I12" s="98">
        <f t="shared" si="1"/>
        <v>0</v>
      </c>
    </row>
    <row r="13" spans="2:9" x14ac:dyDescent="0.3">
      <c r="E13" s="36"/>
      <c r="G13" s="435" t="s">
        <v>56</v>
      </c>
      <c r="H13" s="435"/>
      <c r="I13" s="63">
        <f>SUM(I12:I12)</f>
        <v>0</v>
      </c>
    </row>
    <row r="14" spans="2:9" x14ac:dyDescent="0.3">
      <c r="E14" s="36"/>
      <c r="I14" s="36"/>
    </row>
    <row r="15" spans="2:9" ht="18" x14ac:dyDescent="0.6">
      <c r="B15" s="18"/>
      <c r="C15" s="18"/>
      <c r="D15" s="31"/>
      <c r="E15" s="89"/>
      <c r="F15" s="18"/>
      <c r="G15" s="18"/>
      <c r="H15" s="18"/>
      <c r="I15" s="98">
        <f>I14</f>
        <v>0</v>
      </c>
    </row>
    <row r="16" spans="2:9" x14ac:dyDescent="0.3">
      <c r="E16" s="36"/>
      <c r="G16" s="415" t="s">
        <v>48</v>
      </c>
      <c r="H16" s="415"/>
      <c r="I16" s="63">
        <f>I15</f>
        <v>0</v>
      </c>
    </row>
    <row r="17" spans="2:9" x14ac:dyDescent="0.3">
      <c r="E17" s="36"/>
      <c r="I17" s="36"/>
    </row>
    <row r="18" spans="2:9" ht="15" customHeight="1" x14ac:dyDescent="0.3">
      <c r="E18" s="36"/>
      <c r="I18" s="36"/>
    </row>
    <row r="19" spans="2:9" hidden="1" x14ac:dyDescent="0.3">
      <c r="E19" s="36"/>
      <c r="I19" s="36"/>
    </row>
    <row r="20" spans="2:9" hidden="1" x14ac:dyDescent="0.3">
      <c r="E20" s="36"/>
      <c r="I20" s="36"/>
    </row>
    <row r="21" spans="2:9" hidden="1" x14ac:dyDescent="0.3">
      <c r="E21" s="36"/>
      <c r="I21" s="36"/>
    </row>
    <row r="22" spans="2:9" x14ac:dyDescent="0.3">
      <c r="E22" s="36"/>
      <c r="I22" s="36"/>
    </row>
    <row r="23" spans="2:9" x14ac:dyDescent="0.3">
      <c r="E23" s="36"/>
      <c r="I23" s="36"/>
    </row>
    <row r="24" spans="2:9" x14ac:dyDescent="0.3">
      <c r="B24" s="52" t="s">
        <v>79</v>
      </c>
      <c r="C24" s="67"/>
      <c r="D24" s="67"/>
      <c r="E24" s="67"/>
      <c r="F24" s="67"/>
      <c r="G24" s="67"/>
      <c r="H24" s="67"/>
      <c r="I24" s="79"/>
    </row>
    <row r="25" spans="2:9" ht="30" customHeight="1" x14ac:dyDescent="0.3">
      <c r="B25" s="432"/>
      <c r="C25" s="414"/>
      <c r="D25" s="414"/>
      <c r="E25" s="414"/>
      <c r="F25" s="414"/>
      <c r="G25" s="414"/>
      <c r="H25" s="414"/>
      <c r="I25" s="433"/>
    </row>
    <row r="26" spans="2:9" x14ac:dyDescent="0.3">
      <c r="B26" s="46"/>
      <c r="C26" s="41"/>
      <c r="D26" s="41"/>
      <c r="E26" s="41"/>
      <c r="F26" s="41"/>
      <c r="G26" s="41"/>
      <c r="H26" s="41"/>
      <c r="I26" s="45"/>
    </row>
    <row r="27" spans="2:9" x14ac:dyDescent="0.3">
      <c r="B27" s="46"/>
      <c r="C27" s="41"/>
      <c r="D27" s="41"/>
      <c r="E27" s="41"/>
      <c r="F27" s="41"/>
      <c r="G27" s="41"/>
      <c r="H27" s="41"/>
      <c r="I27" s="9"/>
    </row>
    <row r="28" spans="2:9" x14ac:dyDescent="0.3">
      <c r="B28" s="46"/>
      <c r="C28" s="41"/>
      <c r="D28" s="41"/>
      <c r="E28" s="41"/>
      <c r="F28" s="41"/>
      <c r="G28" s="41"/>
      <c r="H28" s="41"/>
      <c r="I28" s="9"/>
    </row>
    <row r="29" spans="2:9" x14ac:dyDescent="0.3">
      <c r="B29" s="48"/>
      <c r="C29" s="42"/>
      <c r="D29" s="42"/>
      <c r="E29" s="42"/>
      <c r="F29" s="17"/>
      <c r="G29" s="77"/>
      <c r="H29" s="77" t="s">
        <v>49</v>
      </c>
      <c r="I29" s="215">
        <f>I7+I13</f>
        <v>0</v>
      </c>
    </row>
    <row r="32" spans="2:9" x14ac:dyDescent="0.3">
      <c r="B32" s="52" t="s">
        <v>80</v>
      </c>
      <c r="C32" s="53"/>
      <c r="D32" s="43"/>
      <c r="E32" s="43"/>
      <c r="F32" s="43"/>
      <c r="G32" s="43"/>
      <c r="H32" s="43"/>
      <c r="I32" s="72"/>
    </row>
    <row r="33" spans="2:9" x14ac:dyDescent="0.3">
      <c r="B33" s="50"/>
      <c r="C33" s="44"/>
      <c r="D33" s="44"/>
      <c r="E33" s="44"/>
      <c r="F33" s="44"/>
      <c r="G33" s="44"/>
      <c r="H33" s="44"/>
      <c r="I33" s="9"/>
    </row>
    <row r="34" spans="2:9" x14ac:dyDescent="0.3">
      <c r="B34" s="70"/>
      <c r="C34" s="71"/>
      <c r="D34" s="71"/>
      <c r="E34" s="71"/>
      <c r="F34" s="17"/>
      <c r="G34" s="78"/>
      <c r="H34" s="78" t="s">
        <v>48</v>
      </c>
      <c r="I34" s="215">
        <f>I16</f>
        <v>0</v>
      </c>
    </row>
    <row r="35" spans="2:9" x14ac:dyDescent="0.3">
      <c r="H35" s="13"/>
    </row>
    <row r="36" spans="2:9" x14ac:dyDescent="0.3">
      <c r="G36" s="408" t="s">
        <v>259</v>
      </c>
      <c r="H36" s="408"/>
      <c r="I36" s="63">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activeCell="N6" sqref="N6"/>
    </sheetView>
  </sheetViews>
  <sheetFormatPr defaultColWidth="9.21875" defaultRowHeight="14.4" x14ac:dyDescent="0.3"/>
  <cols>
    <col min="1" max="2" width="23.21875" customWidth="1"/>
    <col min="3" max="5" width="16.5546875" customWidth="1"/>
    <col min="6" max="6" width="15" customWidth="1"/>
    <col min="7" max="7" width="16.5546875" customWidth="1"/>
    <col min="8" max="8" width="2.21875" customWidth="1"/>
  </cols>
  <sheetData>
    <row r="1" spans="1:7" ht="30" customHeight="1" x14ac:dyDescent="0.3">
      <c r="A1" s="413" t="s">
        <v>232</v>
      </c>
      <c r="B1" s="413"/>
      <c r="C1" s="413"/>
      <c r="D1" s="413"/>
      <c r="E1" s="413"/>
      <c r="F1" s="413"/>
      <c r="G1" s="413"/>
    </row>
    <row r="2" spans="1:7" ht="63" customHeight="1" x14ac:dyDescent="0.3">
      <c r="A2" s="429" t="s">
        <v>301</v>
      </c>
      <c r="B2" s="429"/>
      <c r="C2" s="429"/>
      <c r="D2" s="429"/>
      <c r="E2" s="429"/>
      <c r="F2" s="429"/>
      <c r="G2" s="429"/>
    </row>
    <row r="3" spans="1:7" ht="25.5" customHeight="1" x14ac:dyDescent="0.3">
      <c r="A3" s="440" t="s">
        <v>26</v>
      </c>
      <c r="B3" s="440"/>
      <c r="C3" s="440" t="s">
        <v>81</v>
      </c>
      <c r="D3" s="440"/>
      <c r="E3" s="440"/>
      <c r="F3" s="440"/>
      <c r="G3" s="80" t="s">
        <v>46</v>
      </c>
    </row>
    <row r="4" spans="1:7" x14ac:dyDescent="0.3">
      <c r="A4" s="74" t="s">
        <v>4</v>
      </c>
      <c r="B4" s="18"/>
      <c r="C4" s="18"/>
      <c r="D4" s="18"/>
      <c r="E4" s="18"/>
      <c r="F4" s="18"/>
      <c r="G4" s="18"/>
    </row>
    <row r="5" spans="1:7" ht="15.6" x14ac:dyDescent="0.4">
      <c r="A5" s="58"/>
      <c r="B5" s="58"/>
      <c r="C5" s="58"/>
      <c r="D5" s="58"/>
      <c r="E5" s="60"/>
      <c r="F5" s="59"/>
      <c r="G5" s="66">
        <v>0</v>
      </c>
    </row>
    <row r="6" spans="1:7" x14ac:dyDescent="0.3">
      <c r="E6" s="435" t="s">
        <v>56</v>
      </c>
      <c r="F6" s="435"/>
      <c r="G6" s="63">
        <f>SUM(G4:G5)</f>
        <v>0</v>
      </c>
    </row>
    <row r="9" spans="1:7" x14ac:dyDescent="0.3">
      <c r="E9" s="415" t="s">
        <v>48</v>
      </c>
      <c r="F9" s="415"/>
      <c r="G9" s="63">
        <f>G8</f>
        <v>0</v>
      </c>
    </row>
    <row r="10" spans="1:7" x14ac:dyDescent="0.3">
      <c r="F10" s="91"/>
      <c r="G10" s="91"/>
    </row>
    <row r="11" spans="1:7" x14ac:dyDescent="0.3">
      <c r="F11" s="91"/>
      <c r="G11" s="91"/>
    </row>
    <row r="12" spans="1:7" x14ac:dyDescent="0.3">
      <c r="F12" s="91"/>
      <c r="G12" s="91"/>
    </row>
    <row r="13" spans="1:7" x14ac:dyDescent="0.3">
      <c r="F13" s="91"/>
      <c r="G13" s="91"/>
    </row>
    <row r="14" spans="1:7" ht="6.75" customHeight="1" x14ac:dyDescent="0.3">
      <c r="F14" s="91"/>
      <c r="G14" s="91"/>
    </row>
    <row r="15" spans="1:7" hidden="1" x14ac:dyDescent="0.3">
      <c r="F15" s="91"/>
      <c r="G15" s="91"/>
    </row>
    <row r="16" spans="1:7" hidden="1" x14ac:dyDescent="0.3">
      <c r="F16" s="91"/>
      <c r="G16" s="91"/>
    </row>
    <row r="17" spans="1:7" hidden="1" x14ac:dyDescent="0.3">
      <c r="F17" s="91"/>
      <c r="G17" s="91"/>
    </row>
    <row r="18" spans="1:7" hidden="1" x14ac:dyDescent="0.3">
      <c r="F18" s="91"/>
      <c r="G18" s="91"/>
    </row>
    <row r="19" spans="1:7" hidden="1" x14ac:dyDescent="0.3">
      <c r="F19" s="91"/>
      <c r="G19" s="91"/>
    </row>
    <row r="20" spans="1:7" x14ac:dyDescent="0.3">
      <c r="F20" s="91"/>
      <c r="G20" s="91"/>
    </row>
    <row r="21" spans="1:7" x14ac:dyDescent="0.3">
      <c r="F21" s="91"/>
      <c r="G21" s="91"/>
    </row>
    <row r="22" spans="1:7" x14ac:dyDescent="0.3">
      <c r="F22" s="91"/>
      <c r="G22" s="91"/>
    </row>
    <row r="23" spans="1:7" x14ac:dyDescent="0.3">
      <c r="F23" s="91"/>
      <c r="G23" s="91"/>
    </row>
    <row r="24" spans="1:7" x14ac:dyDescent="0.3">
      <c r="A24" s="52" t="s">
        <v>82</v>
      </c>
      <c r="B24" s="67"/>
      <c r="C24" s="67"/>
      <c r="D24" s="67"/>
      <c r="E24" s="67"/>
      <c r="F24" s="67"/>
      <c r="G24" s="68"/>
    </row>
    <row r="25" spans="1:7" x14ac:dyDescent="0.3">
      <c r="A25" s="64"/>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8"/>
      <c r="B29" s="42"/>
      <c r="C29" s="42"/>
      <c r="D29" s="42"/>
      <c r="E29" s="17"/>
      <c r="F29" s="77" t="s">
        <v>49</v>
      </c>
      <c r="G29" s="215">
        <f>G6</f>
        <v>0</v>
      </c>
    </row>
    <row r="32" spans="1:7" x14ac:dyDescent="0.3">
      <c r="A32" s="52" t="s">
        <v>83</v>
      </c>
      <c r="B32" s="53"/>
      <c r="C32" s="43"/>
      <c r="D32" s="43"/>
      <c r="E32" s="43"/>
      <c r="F32" s="43"/>
      <c r="G32" s="49"/>
    </row>
    <row r="33" spans="1:7" x14ac:dyDescent="0.3">
      <c r="A33" s="50"/>
      <c r="B33" s="44"/>
      <c r="C33" s="44"/>
      <c r="D33" s="44"/>
      <c r="E33" s="44"/>
      <c r="F33" s="44"/>
      <c r="G33" s="51"/>
    </row>
    <row r="34" spans="1:7" x14ac:dyDescent="0.3">
      <c r="A34" s="70"/>
      <c r="B34" s="71"/>
      <c r="C34" s="71"/>
      <c r="D34" s="71"/>
      <c r="E34" s="17"/>
      <c r="F34" s="78" t="s">
        <v>48</v>
      </c>
      <c r="G34" s="215">
        <f>G9</f>
        <v>0</v>
      </c>
    </row>
    <row r="35" spans="1:7" x14ac:dyDescent="0.3">
      <c r="G35" s="13"/>
    </row>
    <row r="36" spans="1:7" x14ac:dyDescent="0.3">
      <c r="E36" s="408" t="s">
        <v>84</v>
      </c>
      <c r="F36" s="408"/>
      <c r="G36" s="63">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B2" sqref="B2:H2"/>
    </sheetView>
  </sheetViews>
  <sheetFormatPr defaultColWidth="9.21875" defaultRowHeight="13.2" x14ac:dyDescent="0.25"/>
  <cols>
    <col min="1" max="1" width="2.5546875" style="18" customWidth="1"/>
    <col min="2" max="2" width="18" style="18" customWidth="1"/>
    <col min="3" max="3" width="24" style="18" customWidth="1"/>
    <col min="4" max="7" width="16.77734375" style="18" customWidth="1"/>
    <col min="8" max="8" width="18.44140625" style="18" customWidth="1"/>
    <col min="9" max="9" width="2.77734375" style="18" customWidth="1"/>
    <col min="10" max="16384" width="9.21875" style="18"/>
  </cols>
  <sheetData>
    <row r="1" spans="2:8" ht="25.5" customHeight="1" x14ac:dyDescent="0.25">
      <c r="B1" s="413" t="s">
        <v>232</v>
      </c>
      <c r="C1" s="413"/>
      <c r="D1" s="413"/>
      <c r="E1" s="413"/>
      <c r="F1" s="413"/>
      <c r="G1" s="413"/>
      <c r="H1" s="413"/>
    </row>
    <row r="2" spans="2:8" ht="67.5" customHeight="1" x14ac:dyDescent="0.25">
      <c r="B2" s="363" t="s">
        <v>302</v>
      </c>
      <c r="C2" s="363"/>
      <c r="D2" s="363"/>
      <c r="E2" s="363"/>
      <c r="F2" s="363"/>
      <c r="G2" s="363"/>
      <c r="H2" s="363"/>
    </row>
    <row r="4" spans="2:8" x14ac:dyDescent="0.25">
      <c r="B4" s="409" t="s">
        <v>85</v>
      </c>
      <c r="C4" s="409"/>
      <c r="D4" s="409" t="s">
        <v>40</v>
      </c>
      <c r="E4" s="409"/>
      <c r="F4" s="409"/>
      <c r="G4" s="409"/>
      <c r="H4" s="409" t="s">
        <v>46</v>
      </c>
    </row>
    <row r="5" spans="2:8" x14ac:dyDescent="0.25">
      <c r="B5" s="409"/>
      <c r="C5" s="409"/>
      <c r="D5" s="28" t="s">
        <v>62</v>
      </c>
      <c r="E5" s="28" t="s">
        <v>61</v>
      </c>
      <c r="F5" s="28" t="s">
        <v>46</v>
      </c>
      <c r="G5" s="28" t="s">
        <v>45</v>
      </c>
      <c r="H5" s="409"/>
    </row>
    <row r="6" spans="2:8" ht="13.8" x14ac:dyDescent="0.3">
      <c r="B6" s="92"/>
      <c r="H6" s="63">
        <f t="shared" ref="H6:H8" si="0">SUM(H4:H5)</f>
        <v>0</v>
      </c>
    </row>
    <row r="7" spans="2:8" ht="13.8" x14ac:dyDescent="0.3">
      <c r="B7" s="58"/>
      <c r="C7" s="58"/>
      <c r="D7" s="60"/>
      <c r="E7" s="60"/>
      <c r="F7" s="62"/>
      <c r="G7" s="60"/>
      <c r="H7" s="63">
        <f t="shared" si="0"/>
        <v>0</v>
      </c>
    </row>
    <row r="8" spans="2:8" ht="17.399999999999999" x14ac:dyDescent="0.6">
      <c r="B8" s="58"/>
      <c r="C8" s="58"/>
      <c r="D8" s="60"/>
      <c r="E8" s="60"/>
      <c r="F8" s="62"/>
      <c r="G8" s="60"/>
      <c r="H8" s="98">
        <f t="shared" si="0"/>
        <v>0</v>
      </c>
    </row>
    <row r="9" spans="2:8" ht="13.8" x14ac:dyDescent="0.3">
      <c r="F9" s="435" t="s">
        <v>56</v>
      </c>
      <c r="G9" s="435"/>
      <c r="H9" s="63">
        <f>SUM(H7:H8)</f>
        <v>0</v>
      </c>
    </row>
    <row r="10" spans="2:8" x14ac:dyDescent="0.25">
      <c r="F10" s="93"/>
      <c r="H10" s="37"/>
    </row>
    <row r="11" spans="2:8" x14ac:dyDescent="0.25">
      <c r="F11" s="93"/>
      <c r="H11" s="37"/>
    </row>
    <row r="12" spans="2:8" ht="17.399999999999999" x14ac:dyDescent="0.6">
      <c r="F12" s="93"/>
      <c r="H12" s="98">
        <f>H11</f>
        <v>0</v>
      </c>
    </row>
    <row r="13" spans="2:8" ht="13.8" x14ac:dyDescent="0.3">
      <c r="F13" s="415" t="s">
        <v>48</v>
      </c>
      <c r="G13" s="415"/>
      <c r="H13" s="63">
        <f>H12</f>
        <v>0</v>
      </c>
    </row>
    <row r="14" spans="2:8" x14ac:dyDescent="0.25">
      <c r="F14" s="93"/>
      <c r="H14" s="37"/>
    </row>
    <row r="15" spans="2:8" x14ac:dyDescent="0.25">
      <c r="F15" s="93"/>
      <c r="H15" s="37"/>
    </row>
    <row r="16" spans="2:8" x14ac:dyDescent="0.25">
      <c r="F16" s="93"/>
      <c r="H16" s="37"/>
    </row>
    <row r="20" spans="2:8" ht="14.4" x14ac:dyDescent="0.25">
      <c r="B20" s="52" t="s">
        <v>86</v>
      </c>
      <c r="C20" s="67"/>
      <c r="D20" s="67"/>
      <c r="E20" s="67"/>
      <c r="F20" s="67"/>
      <c r="G20" s="67"/>
      <c r="H20" s="68"/>
    </row>
    <row r="21" spans="2:8" ht="14.4" x14ac:dyDescent="0.25">
      <c r="B21" s="186"/>
      <c r="C21" s="97"/>
      <c r="D21" s="97"/>
      <c r="E21" s="97"/>
      <c r="F21" s="97"/>
      <c r="G21" s="97"/>
      <c r="H21" s="47"/>
    </row>
    <row r="22" spans="2:8" ht="14.4" x14ac:dyDescent="0.25">
      <c r="B22" s="186"/>
      <c r="C22" s="187"/>
      <c r="D22" s="187"/>
      <c r="E22" s="41"/>
      <c r="F22" s="41"/>
      <c r="G22" s="41"/>
      <c r="H22" s="47"/>
    </row>
    <row r="23" spans="2:8" ht="14.4" x14ac:dyDescent="0.25">
      <c r="B23" s="46"/>
      <c r="C23" s="41"/>
      <c r="D23" s="41"/>
      <c r="E23" s="41"/>
      <c r="F23" s="41"/>
      <c r="G23" s="41"/>
      <c r="H23" s="47"/>
    </row>
    <row r="24" spans="2:8" ht="14.4" x14ac:dyDescent="0.25">
      <c r="B24" s="46"/>
      <c r="C24" s="41"/>
      <c r="D24" s="41"/>
      <c r="E24" s="41"/>
      <c r="F24" s="41"/>
      <c r="G24" s="41"/>
      <c r="H24" s="47"/>
    </row>
    <row r="25" spans="2:8" ht="14.4" x14ac:dyDescent="0.3">
      <c r="B25" s="48"/>
      <c r="C25" s="42"/>
      <c r="D25" s="42"/>
      <c r="E25" s="42"/>
      <c r="F25" s="17"/>
      <c r="G25" s="77" t="s">
        <v>49</v>
      </c>
      <c r="H25" s="215">
        <f>H9</f>
        <v>0</v>
      </c>
    </row>
    <row r="26" spans="2:8" ht="14.4" x14ac:dyDescent="0.3">
      <c r="B26"/>
      <c r="C26"/>
      <c r="D26"/>
      <c r="E26"/>
      <c r="F26"/>
      <c r="G26"/>
      <c r="H26"/>
    </row>
    <row r="27" spans="2:8" ht="14.4" x14ac:dyDescent="0.3">
      <c r="B27"/>
      <c r="C27"/>
      <c r="D27"/>
      <c r="E27"/>
      <c r="F27"/>
      <c r="G27"/>
      <c r="H27"/>
    </row>
    <row r="28" spans="2:8" x14ac:dyDescent="0.25">
      <c r="B28" s="52" t="s">
        <v>87</v>
      </c>
      <c r="C28" s="53"/>
      <c r="D28" s="43"/>
      <c r="E28" s="43"/>
      <c r="F28" s="43"/>
      <c r="G28" s="43"/>
      <c r="H28" s="49"/>
    </row>
    <row r="29" spans="2:8" x14ac:dyDescent="0.25">
      <c r="B29" s="50"/>
      <c r="C29" s="44"/>
      <c r="D29" s="44"/>
      <c r="E29" s="44"/>
      <c r="F29" s="44"/>
      <c r="G29" s="44"/>
      <c r="H29" s="51"/>
    </row>
    <row r="30" spans="2:8" ht="14.4" x14ac:dyDescent="0.3">
      <c r="B30" s="70"/>
      <c r="C30" s="71"/>
      <c r="D30" s="71"/>
      <c r="E30" s="71"/>
      <c r="F30" s="17"/>
      <c r="G30" s="78" t="s">
        <v>48</v>
      </c>
      <c r="H30" s="215">
        <v>0</v>
      </c>
    </row>
    <row r="31" spans="2:8" ht="14.4" x14ac:dyDescent="0.3">
      <c r="B31"/>
      <c r="C31"/>
      <c r="D31"/>
      <c r="E31"/>
      <c r="F31"/>
      <c r="G31"/>
      <c r="H31" s="13"/>
    </row>
    <row r="32" spans="2:8" ht="14.4" x14ac:dyDescent="0.3">
      <c r="B32"/>
      <c r="C32"/>
      <c r="D32"/>
      <c r="E32"/>
      <c r="F32" s="54" t="s">
        <v>88</v>
      </c>
      <c r="G32" s="54"/>
      <c r="H32" s="63">
        <f>H25+H30</f>
        <v>0</v>
      </c>
    </row>
  </sheetData>
  <mergeCells count="7">
    <mergeCell ref="B1:H1"/>
    <mergeCell ref="F13:G13"/>
    <mergeCell ref="B2:H2"/>
    <mergeCell ref="D4:G4"/>
    <mergeCell ref="B4:C5"/>
    <mergeCell ref="H4:H5"/>
    <mergeCell ref="F9:G9"/>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activeCell="A3" sqref="A3:B3"/>
    </sheetView>
  </sheetViews>
  <sheetFormatPr defaultColWidth="9.21875" defaultRowHeight="14.4" x14ac:dyDescent="0.3"/>
  <cols>
    <col min="1" max="5" width="18.5546875" customWidth="1"/>
    <col min="6" max="6" width="16" customWidth="1"/>
    <col min="7" max="7" width="18.5546875" customWidth="1"/>
    <col min="8" max="8" width="2.21875" customWidth="1"/>
  </cols>
  <sheetData>
    <row r="1" spans="1:7" ht="20.25" customHeight="1" x14ac:dyDescent="0.3">
      <c r="A1" s="413" t="s">
        <v>232</v>
      </c>
      <c r="B1" s="413"/>
      <c r="C1" s="413"/>
      <c r="D1" s="413"/>
      <c r="E1" s="413"/>
      <c r="F1" s="413"/>
      <c r="G1" s="413"/>
    </row>
    <row r="2" spans="1:7" ht="53.25" customHeight="1" x14ac:dyDescent="0.3">
      <c r="A2" s="429" t="s">
        <v>303</v>
      </c>
      <c r="B2" s="429"/>
      <c r="C2" s="429"/>
      <c r="D2" s="429"/>
      <c r="E2" s="429"/>
      <c r="F2" s="429"/>
      <c r="G2" s="429"/>
    </row>
    <row r="3" spans="1:7" x14ac:dyDescent="0.3">
      <c r="A3" s="440" t="s">
        <v>26</v>
      </c>
      <c r="B3" s="440"/>
      <c r="C3" s="440" t="s">
        <v>81</v>
      </c>
      <c r="D3" s="440"/>
      <c r="E3" s="440"/>
      <c r="F3" s="440"/>
      <c r="G3" s="80" t="s">
        <v>46</v>
      </c>
    </row>
    <row r="4" spans="1:7" x14ac:dyDescent="0.3">
      <c r="A4" s="74"/>
      <c r="B4" s="18"/>
      <c r="C4" s="18"/>
      <c r="D4" s="18"/>
      <c r="E4" s="18"/>
      <c r="F4" s="18"/>
      <c r="G4" s="63">
        <f t="shared" ref="G4:G5" si="0">SUM(G2:G3)</f>
        <v>0</v>
      </c>
    </row>
    <row r="5" spans="1:7" ht="18" x14ac:dyDescent="0.6">
      <c r="A5" s="58"/>
      <c r="B5" s="58"/>
      <c r="C5" s="58"/>
      <c r="D5" s="58"/>
      <c r="E5" s="60"/>
      <c r="F5" s="59"/>
      <c r="G5" s="98">
        <f t="shared" si="0"/>
        <v>0</v>
      </c>
    </row>
    <row r="6" spans="1:7" x14ac:dyDescent="0.3">
      <c r="E6" s="435" t="s">
        <v>56</v>
      </c>
      <c r="F6" s="435"/>
      <c r="G6" s="63">
        <f>SUM(G4:G5)</f>
        <v>0</v>
      </c>
    </row>
    <row r="8" spans="1:7" ht="18" x14ac:dyDescent="0.6">
      <c r="G8" s="98">
        <f>G7</f>
        <v>0</v>
      </c>
    </row>
    <row r="9" spans="1:7" x14ac:dyDescent="0.3">
      <c r="E9" s="415" t="s">
        <v>48</v>
      </c>
      <c r="F9" s="415"/>
      <c r="G9" s="63">
        <f>G8</f>
        <v>0</v>
      </c>
    </row>
    <row r="10" spans="1:7" x14ac:dyDescent="0.3">
      <c r="F10" s="91"/>
      <c r="G10" s="91"/>
    </row>
    <row r="11" spans="1:7" x14ac:dyDescent="0.3">
      <c r="F11" s="91"/>
      <c r="G11" s="91"/>
    </row>
    <row r="12" spans="1:7" x14ac:dyDescent="0.3">
      <c r="F12" s="91"/>
      <c r="G12" s="91"/>
    </row>
    <row r="13" spans="1:7" x14ac:dyDescent="0.3">
      <c r="F13" s="91"/>
      <c r="G13" s="91"/>
    </row>
    <row r="14" spans="1:7" x14ac:dyDescent="0.3">
      <c r="F14" s="91"/>
      <c r="G14" s="91"/>
    </row>
    <row r="15" spans="1:7" x14ac:dyDescent="0.3">
      <c r="F15" s="91"/>
      <c r="G15" s="91"/>
    </row>
    <row r="16" spans="1:7" x14ac:dyDescent="0.3">
      <c r="F16" s="91"/>
      <c r="G16" s="91"/>
    </row>
    <row r="17" spans="1:7" x14ac:dyDescent="0.3">
      <c r="F17" s="91"/>
      <c r="G17" s="91"/>
    </row>
    <row r="18" spans="1:7" x14ac:dyDescent="0.3">
      <c r="F18" s="91"/>
      <c r="G18" s="91"/>
    </row>
    <row r="19" spans="1:7" x14ac:dyDescent="0.3">
      <c r="F19" s="91"/>
      <c r="G19" s="91"/>
    </row>
    <row r="20" spans="1:7" x14ac:dyDescent="0.3">
      <c r="F20" s="91"/>
      <c r="G20" s="91"/>
    </row>
    <row r="21" spans="1:7" x14ac:dyDescent="0.3">
      <c r="F21" s="91"/>
      <c r="G21" s="91"/>
    </row>
    <row r="22" spans="1:7" x14ac:dyDescent="0.3">
      <c r="F22" s="91"/>
      <c r="G22" s="91"/>
    </row>
    <row r="23" spans="1:7" x14ac:dyDescent="0.3">
      <c r="A23" s="52" t="s">
        <v>89</v>
      </c>
      <c r="B23" s="67"/>
      <c r="C23" s="67"/>
      <c r="D23" s="67"/>
      <c r="E23" s="67"/>
      <c r="F23" s="67"/>
      <c r="G23" s="68"/>
    </row>
    <row r="24" spans="1:7" x14ac:dyDescent="0.3">
      <c r="A24" s="64"/>
      <c r="B24" s="41"/>
      <c r="C24" s="41"/>
      <c r="D24" s="41"/>
      <c r="E24" s="41"/>
      <c r="F24" s="41"/>
      <c r="G24" s="47"/>
    </row>
    <row r="25" spans="1:7" x14ac:dyDescent="0.3">
      <c r="A25" s="46"/>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8"/>
      <c r="B28" s="42"/>
      <c r="C28" s="42"/>
      <c r="D28" s="42"/>
      <c r="E28" s="17"/>
      <c r="F28" s="77" t="s">
        <v>49</v>
      </c>
      <c r="G28" s="215">
        <f>G6</f>
        <v>0</v>
      </c>
    </row>
    <row r="31" spans="1:7" x14ac:dyDescent="0.3">
      <c r="A31" s="52" t="s">
        <v>90</v>
      </c>
      <c r="B31" s="53"/>
      <c r="C31" s="43"/>
      <c r="D31" s="43"/>
      <c r="E31" s="43"/>
      <c r="F31" s="43"/>
      <c r="G31" s="49"/>
    </row>
    <row r="32" spans="1:7" x14ac:dyDescent="0.3">
      <c r="A32" s="50"/>
      <c r="B32" s="44"/>
      <c r="C32" s="44"/>
      <c r="D32" s="44"/>
      <c r="E32" s="44"/>
      <c r="F32" s="44"/>
      <c r="G32" s="51"/>
    </row>
    <row r="33" spans="1:7" x14ac:dyDescent="0.3">
      <c r="A33" s="70"/>
      <c r="B33" s="71"/>
      <c r="C33" s="71"/>
      <c r="D33" s="71"/>
      <c r="E33" s="17"/>
      <c r="F33" s="78" t="s">
        <v>48</v>
      </c>
      <c r="G33" s="215">
        <v>0</v>
      </c>
    </row>
    <row r="34" spans="1:7" x14ac:dyDescent="0.3">
      <c r="G34" s="13"/>
    </row>
    <row r="35" spans="1:7" x14ac:dyDescent="0.3">
      <c r="E35" s="408" t="s">
        <v>91</v>
      </c>
      <c r="F35" s="408"/>
      <c r="G35" s="63">
        <f>G28+G33</f>
        <v>0</v>
      </c>
    </row>
  </sheetData>
  <mergeCells count="7">
    <mergeCell ref="E35:F35"/>
    <mergeCell ref="E9:F9"/>
    <mergeCell ref="A1:G1"/>
    <mergeCell ref="A2:G2"/>
    <mergeCell ref="A3:B3"/>
    <mergeCell ref="C3:F3"/>
    <mergeCell ref="E6:F6"/>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sqref="A1:G1"/>
    </sheetView>
  </sheetViews>
  <sheetFormatPr defaultColWidth="9.21875" defaultRowHeight="14.4" x14ac:dyDescent="0.3"/>
  <cols>
    <col min="1" max="1" width="22.5546875" customWidth="1"/>
    <col min="2" max="2" width="23.77734375" customWidth="1"/>
    <col min="3" max="6" width="16.44140625" customWidth="1"/>
    <col min="7" max="7" width="16.77734375" customWidth="1"/>
    <col min="8" max="8" width="2.44140625" customWidth="1"/>
  </cols>
  <sheetData>
    <row r="1" spans="1:7" ht="29.25" customHeight="1" x14ac:dyDescent="0.3">
      <c r="A1" s="413" t="s">
        <v>232</v>
      </c>
      <c r="B1" s="413"/>
      <c r="C1" s="413"/>
      <c r="D1" s="413"/>
      <c r="E1" s="413"/>
      <c r="F1" s="413"/>
      <c r="G1" s="413"/>
    </row>
    <row r="2" spans="1:7" ht="41.25" customHeight="1" x14ac:dyDescent="0.3">
      <c r="A2" s="363" t="s">
        <v>241</v>
      </c>
      <c r="B2" s="363"/>
      <c r="C2" s="363"/>
      <c r="D2" s="363"/>
      <c r="E2" s="363"/>
      <c r="F2" s="363"/>
      <c r="G2" s="363"/>
    </row>
    <row r="3" spans="1:7" ht="7.5" customHeight="1" x14ac:dyDescent="0.3">
      <c r="A3" s="18"/>
      <c r="B3" s="18"/>
      <c r="C3" s="18"/>
      <c r="D3" s="18"/>
      <c r="E3" s="18"/>
      <c r="F3" s="18"/>
      <c r="G3" s="18"/>
    </row>
    <row r="4" spans="1:7" x14ac:dyDescent="0.3">
      <c r="A4" s="409" t="s">
        <v>85</v>
      </c>
      <c r="B4" s="409"/>
      <c r="C4" s="409" t="s">
        <v>40</v>
      </c>
      <c r="D4" s="409"/>
      <c r="E4" s="409"/>
      <c r="F4" s="409"/>
      <c r="G4" s="409" t="s">
        <v>46</v>
      </c>
    </row>
    <row r="5" spans="1:7" x14ac:dyDescent="0.3">
      <c r="A5" s="409"/>
      <c r="B5" s="409"/>
      <c r="C5" s="28" t="s">
        <v>62</v>
      </c>
      <c r="D5" s="28" t="s">
        <v>61</v>
      </c>
      <c r="E5" s="28" t="s">
        <v>46</v>
      </c>
      <c r="F5" s="28" t="s">
        <v>45</v>
      </c>
      <c r="G5" s="409"/>
    </row>
    <row r="6" spans="1:7" x14ac:dyDescent="0.3">
      <c r="A6" s="92"/>
      <c r="B6" s="18"/>
      <c r="C6" s="18"/>
      <c r="D6" s="18"/>
      <c r="E6" s="18"/>
      <c r="F6" s="18"/>
      <c r="G6" s="63">
        <f t="shared" ref="G6:G8" si="0">SUM(G4:G5)</f>
        <v>0</v>
      </c>
    </row>
    <row r="7" spans="1:7" x14ac:dyDescent="0.3">
      <c r="A7" s="58"/>
      <c r="B7" s="58"/>
      <c r="C7" s="60"/>
      <c r="D7" s="60"/>
      <c r="E7" s="62"/>
      <c r="F7" s="60"/>
      <c r="G7" s="63">
        <f t="shared" si="0"/>
        <v>0</v>
      </c>
    </row>
    <row r="8" spans="1:7" ht="18" x14ac:dyDescent="0.6">
      <c r="A8" s="58"/>
      <c r="B8" s="58"/>
      <c r="C8" s="60"/>
      <c r="D8" s="60"/>
      <c r="E8" s="62"/>
      <c r="F8" s="60"/>
      <c r="G8" s="98">
        <f t="shared" si="0"/>
        <v>0</v>
      </c>
    </row>
    <row r="9" spans="1:7" x14ac:dyDescent="0.3">
      <c r="A9" s="18"/>
      <c r="B9" s="18"/>
      <c r="C9" s="18"/>
      <c r="D9" s="18"/>
      <c r="E9" s="435" t="s">
        <v>56</v>
      </c>
      <c r="F9" s="435"/>
      <c r="G9" s="63">
        <f>SUM(G7:G8)</f>
        <v>0</v>
      </c>
    </row>
    <row r="10" spans="1:7" x14ac:dyDescent="0.3">
      <c r="A10" s="18"/>
      <c r="B10" s="18"/>
      <c r="C10" s="18"/>
      <c r="D10" s="18"/>
      <c r="E10" s="93"/>
      <c r="F10" s="18"/>
      <c r="G10" s="37"/>
    </row>
    <row r="11" spans="1:7" ht="18" x14ac:dyDescent="0.6">
      <c r="A11" s="18"/>
      <c r="B11" s="18"/>
      <c r="C11" s="18"/>
      <c r="D11" s="18"/>
      <c r="E11" s="93"/>
      <c r="F11" s="18"/>
      <c r="G11" s="98">
        <f>G10</f>
        <v>0</v>
      </c>
    </row>
    <row r="12" spans="1:7" x14ac:dyDescent="0.3">
      <c r="A12" s="18"/>
      <c r="B12" s="18"/>
      <c r="C12" s="18"/>
      <c r="D12" s="18"/>
      <c r="E12" s="415" t="s">
        <v>48</v>
      </c>
      <c r="F12" s="415"/>
      <c r="G12" s="63">
        <f>G11</f>
        <v>0</v>
      </c>
    </row>
    <row r="13" spans="1:7" x14ac:dyDescent="0.3">
      <c r="A13" s="18"/>
      <c r="B13" s="18"/>
      <c r="C13" s="18"/>
      <c r="D13" s="18"/>
      <c r="E13" s="93"/>
      <c r="F13" s="18"/>
      <c r="G13" s="37"/>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93"/>
      <c r="F17" s="18"/>
      <c r="G17" s="37"/>
    </row>
    <row r="18" spans="1:7" x14ac:dyDescent="0.3">
      <c r="A18" s="18"/>
      <c r="B18" s="18"/>
      <c r="C18" s="18"/>
      <c r="D18" s="18"/>
      <c r="E18" s="93"/>
      <c r="F18" s="18"/>
      <c r="G18" s="37"/>
    </row>
    <row r="19" spans="1:7" x14ac:dyDescent="0.3">
      <c r="A19" s="18"/>
      <c r="B19" s="18"/>
      <c r="C19" s="18"/>
      <c r="D19" s="18"/>
      <c r="E19" s="93"/>
      <c r="F19" s="18"/>
      <c r="G19" s="37"/>
    </row>
    <row r="20" spans="1:7" x14ac:dyDescent="0.3">
      <c r="A20" s="18"/>
      <c r="B20" s="18"/>
      <c r="C20" s="18"/>
      <c r="D20" s="18"/>
      <c r="E20" s="93"/>
      <c r="F20" s="18"/>
      <c r="G20" s="37"/>
    </row>
    <row r="21" spans="1:7" x14ac:dyDescent="0.3">
      <c r="A21" s="18"/>
      <c r="B21" s="18"/>
      <c r="C21" s="18"/>
      <c r="D21" s="18"/>
      <c r="E21" s="93"/>
      <c r="F21" s="18"/>
      <c r="G21" s="37"/>
    </row>
    <row r="22" spans="1:7" x14ac:dyDescent="0.3">
      <c r="A22" s="18"/>
      <c r="B22" s="18"/>
      <c r="C22" s="18"/>
      <c r="D22" s="18"/>
      <c r="E22" s="93"/>
      <c r="F22" s="18"/>
      <c r="G22" s="37"/>
    </row>
    <row r="23" spans="1:7" x14ac:dyDescent="0.3">
      <c r="A23" s="18"/>
      <c r="B23" s="18"/>
      <c r="C23" s="18"/>
      <c r="D23" s="18"/>
      <c r="E23" s="18"/>
      <c r="F23" s="18"/>
      <c r="G23" s="18"/>
    </row>
    <row r="24" spans="1:7" x14ac:dyDescent="0.3">
      <c r="A24" s="18"/>
      <c r="B24" s="18"/>
      <c r="C24" s="18"/>
      <c r="D24" s="18"/>
      <c r="E24" s="18"/>
      <c r="F24" s="18"/>
      <c r="G24" s="18"/>
    </row>
    <row r="25" spans="1:7" x14ac:dyDescent="0.3">
      <c r="A25" s="198" t="s">
        <v>92</v>
      </c>
      <c r="B25" s="41"/>
      <c r="C25" s="41"/>
      <c r="D25" s="41"/>
      <c r="E25" s="41"/>
      <c r="F25" s="41"/>
      <c r="G25" s="41"/>
    </row>
    <row r="26" spans="1:7" x14ac:dyDescent="0.3">
      <c r="A26" s="203"/>
      <c r="B26" s="204"/>
      <c r="C26" s="204"/>
      <c r="D26" s="204"/>
      <c r="E26" s="67"/>
      <c r="F26" s="67"/>
      <c r="G26" s="68"/>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49</v>
      </c>
      <c r="G30" s="215">
        <f>G9</f>
        <v>0</v>
      </c>
    </row>
    <row r="33" spans="1:7" x14ac:dyDescent="0.3">
      <c r="A33" s="52" t="s">
        <v>93</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48</v>
      </c>
      <c r="G35" s="215">
        <v>0</v>
      </c>
    </row>
    <row r="36" spans="1:7" x14ac:dyDescent="0.3">
      <c r="G36" s="13"/>
    </row>
    <row r="37" spans="1:7" x14ac:dyDescent="0.3">
      <c r="D37" s="408" t="s">
        <v>124</v>
      </c>
      <c r="E37" s="408"/>
      <c r="F37" s="408"/>
      <c r="G37" s="63">
        <f>G30+G35</f>
        <v>0</v>
      </c>
    </row>
  </sheetData>
  <mergeCells count="8">
    <mergeCell ref="A1:G1"/>
    <mergeCell ref="D37:F37"/>
    <mergeCell ref="A2:G2"/>
    <mergeCell ref="A4:B5"/>
    <mergeCell ref="C4:F4"/>
    <mergeCell ref="G4:G5"/>
    <mergeCell ref="E9:F9"/>
    <mergeCell ref="E12:F12"/>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activeCell="A3" sqref="A3"/>
    </sheetView>
  </sheetViews>
  <sheetFormatPr defaultColWidth="9.21875" defaultRowHeight="14.4" x14ac:dyDescent="0.3"/>
  <cols>
    <col min="1" max="1" width="31.5546875" customWidth="1"/>
    <col min="2" max="2" width="29.21875" customWidth="1"/>
    <col min="3" max="6" width="12.5546875" customWidth="1"/>
    <col min="7" max="7" width="17.21875" customWidth="1"/>
    <col min="8" max="8" width="2.44140625" customWidth="1"/>
  </cols>
  <sheetData>
    <row r="1" spans="1:7" ht="24.75" customHeight="1" x14ac:dyDescent="0.3">
      <c r="A1" s="413" t="s">
        <v>232</v>
      </c>
      <c r="B1" s="413"/>
      <c r="C1" s="413"/>
      <c r="D1" s="413"/>
      <c r="E1" s="413"/>
      <c r="F1" s="413"/>
      <c r="G1" s="413"/>
    </row>
    <row r="2" spans="1:7" ht="42" customHeight="1" x14ac:dyDescent="0.3">
      <c r="A2" s="363" t="s">
        <v>304</v>
      </c>
      <c r="B2" s="363"/>
      <c r="C2" s="363"/>
      <c r="D2" s="363"/>
      <c r="E2" s="363"/>
      <c r="F2" s="363"/>
      <c r="G2" s="363"/>
    </row>
    <row r="3" spans="1:7" x14ac:dyDescent="0.3">
      <c r="A3" s="18"/>
      <c r="B3" s="18"/>
      <c r="C3" s="18"/>
      <c r="D3" s="18"/>
      <c r="E3" s="18"/>
      <c r="F3" s="18"/>
      <c r="G3" s="18"/>
    </row>
    <row r="4" spans="1:7" x14ac:dyDescent="0.3">
      <c r="A4" s="409" t="s">
        <v>85</v>
      </c>
      <c r="B4" s="409"/>
      <c r="C4" s="409" t="s">
        <v>40</v>
      </c>
      <c r="D4" s="409"/>
      <c r="E4" s="409"/>
      <c r="F4" s="409"/>
      <c r="G4" s="409" t="s">
        <v>46</v>
      </c>
    </row>
    <row r="5" spans="1:7" x14ac:dyDescent="0.3">
      <c r="A5" s="409"/>
      <c r="B5" s="409"/>
      <c r="C5" s="28" t="s">
        <v>62</v>
      </c>
      <c r="D5" s="28" t="s">
        <v>61</v>
      </c>
      <c r="E5" s="28" t="s">
        <v>46</v>
      </c>
      <c r="F5" s="28" t="s">
        <v>45</v>
      </c>
      <c r="G5" s="409"/>
    </row>
    <row r="6" spans="1:7" x14ac:dyDescent="0.3">
      <c r="A6" s="58"/>
      <c r="B6" s="18"/>
      <c r="C6" s="18"/>
      <c r="D6" s="18"/>
      <c r="E6" s="18"/>
      <c r="F6" s="18"/>
      <c r="G6" s="63">
        <f>C6*E6*2</f>
        <v>0</v>
      </c>
    </row>
    <row r="7" spans="1:7" x14ac:dyDescent="0.3">
      <c r="A7" s="58"/>
      <c r="B7" s="58"/>
      <c r="C7" s="60"/>
      <c r="D7" s="60"/>
      <c r="E7" s="62"/>
      <c r="F7" s="60"/>
      <c r="G7" s="63"/>
    </row>
    <row r="8" spans="1:7" ht="18" x14ac:dyDescent="0.6">
      <c r="A8" s="58"/>
      <c r="B8" s="58"/>
      <c r="C8" s="60"/>
      <c r="D8" s="60"/>
      <c r="E8" s="62"/>
      <c r="F8" s="60"/>
      <c r="G8" s="98">
        <f t="shared" ref="G8" si="0">SUM(G6:G7)</f>
        <v>0</v>
      </c>
    </row>
    <row r="9" spans="1:7" x14ac:dyDescent="0.3">
      <c r="A9" s="18"/>
      <c r="B9" s="18"/>
      <c r="C9" s="18"/>
      <c r="D9" s="18"/>
      <c r="E9" s="435" t="s">
        <v>56</v>
      </c>
      <c r="F9" s="435"/>
      <c r="G9" s="63">
        <f>SUM(G7:G8)</f>
        <v>0</v>
      </c>
    </row>
    <row r="10" spans="1:7" x14ac:dyDescent="0.3">
      <c r="A10" s="18"/>
      <c r="B10" s="18"/>
      <c r="C10" s="18"/>
      <c r="D10" s="18"/>
      <c r="E10" s="93"/>
      <c r="F10" s="18"/>
      <c r="G10" s="37"/>
    </row>
    <row r="11" spans="1:7" ht="18" x14ac:dyDescent="0.6">
      <c r="A11" s="18"/>
      <c r="B11" s="18"/>
      <c r="D11" s="36"/>
      <c r="E11" s="93"/>
      <c r="F11" s="18"/>
      <c r="G11" s="98">
        <f>G10</f>
        <v>0</v>
      </c>
    </row>
    <row r="12" spans="1:7" x14ac:dyDescent="0.3">
      <c r="A12" s="18"/>
      <c r="B12" s="18"/>
      <c r="D12" s="36"/>
      <c r="E12" s="415" t="s">
        <v>48</v>
      </c>
      <c r="F12" s="415"/>
      <c r="G12" s="63">
        <f>G11</f>
        <v>0</v>
      </c>
    </row>
    <row r="13" spans="1:7" x14ac:dyDescent="0.3">
      <c r="A13" s="18"/>
      <c r="B13" s="18"/>
      <c r="D13" s="36"/>
      <c r="E13" s="93"/>
      <c r="F13" s="18"/>
      <c r="G13" s="37"/>
    </row>
    <row r="14" spans="1:7" hidden="1" x14ac:dyDescent="0.3">
      <c r="A14" s="18"/>
      <c r="B14" s="18"/>
      <c r="C14" s="18"/>
      <c r="D14" s="18"/>
      <c r="E14" s="93"/>
      <c r="F14" s="18"/>
      <c r="G14" s="37"/>
    </row>
    <row r="15" spans="1:7" hidden="1" x14ac:dyDescent="0.3">
      <c r="A15" s="18"/>
      <c r="B15" s="18"/>
      <c r="C15" s="18"/>
      <c r="D15" s="18"/>
      <c r="E15" s="93"/>
      <c r="F15" s="18"/>
      <c r="G15" s="37"/>
    </row>
    <row r="16" spans="1:7" hidden="1" x14ac:dyDescent="0.3">
      <c r="A16" s="18"/>
      <c r="B16" s="18"/>
      <c r="C16" s="18"/>
      <c r="D16" s="18"/>
      <c r="E16" s="93"/>
      <c r="F16" s="18"/>
      <c r="G16" s="37"/>
    </row>
    <row r="17" spans="1:11" hidden="1" x14ac:dyDescent="0.3">
      <c r="A17" s="18"/>
      <c r="B17" s="18"/>
      <c r="C17" s="18"/>
      <c r="D17" s="18"/>
      <c r="E17" s="93"/>
      <c r="F17" s="18"/>
      <c r="G17" s="37"/>
    </row>
    <row r="18" spans="1:11" hidden="1" x14ac:dyDescent="0.3">
      <c r="A18" s="18"/>
      <c r="B18" s="18"/>
      <c r="C18" s="18"/>
      <c r="D18" s="18"/>
      <c r="E18" s="93"/>
      <c r="F18" s="18"/>
      <c r="G18" s="37"/>
    </row>
    <row r="19" spans="1:11" hidden="1" x14ac:dyDescent="0.3">
      <c r="A19" s="18"/>
      <c r="B19" s="18"/>
      <c r="C19" s="18"/>
      <c r="D19" s="18"/>
      <c r="E19" s="93"/>
      <c r="F19" s="18"/>
      <c r="G19" s="37"/>
    </row>
    <row r="20" spans="1:11" hidden="1" x14ac:dyDescent="0.3">
      <c r="A20" s="18"/>
      <c r="B20" s="18"/>
      <c r="C20" s="18"/>
      <c r="D20" s="18"/>
      <c r="E20" s="93"/>
      <c r="F20" s="18"/>
      <c r="G20" s="37"/>
    </row>
    <row r="21" spans="1:11" hidden="1" x14ac:dyDescent="0.3">
      <c r="A21" s="18"/>
      <c r="B21" s="18"/>
      <c r="C21" s="18"/>
      <c r="D21" s="18"/>
      <c r="E21" s="93"/>
      <c r="F21" s="18"/>
      <c r="G21" s="37"/>
    </row>
    <row r="22" spans="1:11" x14ac:dyDescent="0.3">
      <c r="A22" s="18"/>
      <c r="B22" s="18"/>
      <c r="C22" s="18"/>
      <c r="D22" s="18"/>
      <c r="E22" s="93"/>
      <c r="F22" s="18"/>
      <c r="G22" s="37"/>
    </row>
    <row r="23" spans="1:11" x14ac:dyDescent="0.3">
      <c r="A23" s="18"/>
      <c r="B23" s="18"/>
      <c r="C23" s="18"/>
      <c r="D23" s="18"/>
      <c r="E23" s="93"/>
      <c r="F23" s="18"/>
      <c r="G23" s="37"/>
    </row>
    <row r="24" spans="1:11" x14ac:dyDescent="0.3">
      <c r="A24" s="18"/>
      <c r="B24" s="18"/>
      <c r="C24" s="18"/>
      <c r="D24" s="18"/>
      <c r="E24" s="18"/>
      <c r="F24" s="18"/>
      <c r="G24" s="18"/>
    </row>
    <row r="25" spans="1:11" x14ac:dyDescent="0.3">
      <c r="A25" s="18"/>
      <c r="B25" s="18"/>
      <c r="C25" s="18"/>
      <c r="D25" s="18"/>
      <c r="E25" s="18"/>
      <c r="F25" s="18"/>
      <c r="G25" s="18"/>
    </row>
    <row r="26" spans="1:11" x14ac:dyDescent="0.3">
      <c r="A26" s="52" t="s">
        <v>94</v>
      </c>
      <c r="B26" s="67"/>
      <c r="C26" s="67"/>
      <c r="D26" s="67"/>
      <c r="E26" s="67"/>
      <c r="F26" s="67"/>
      <c r="G26" s="68"/>
    </row>
    <row r="27" spans="1:11" ht="30" customHeight="1" x14ac:dyDescent="0.3">
      <c r="A27" s="432"/>
      <c r="B27" s="414"/>
      <c r="C27" s="414"/>
      <c r="D27" s="414"/>
      <c r="E27" s="414"/>
      <c r="F27" s="414"/>
      <c r="G27" s="433"/>
    </row>
    <row r="28" spans="1:11" x14ac:dyDescent="0.3">
      <c r="A28" s="46"/>
      <c r="B28" s="41"/>
      <c r="C28" s="41"/>
      <c r="D28" s="41"/>
      <c r="E28" s="41"/>
      <c r="F28" s="41"/>
      <c r="G28" s="47"/>
    </row>
    <row r="29" spans="1:11" x14ac:dyDescent="0.3">
      <c r="A29" s="46"/>
      <c r="B29" s="41"/>
      <c r="C29" s="41"/>
      <c r="D29" s="41"/>
      <c r="E29" s="41"/>
      <c r="F29" s="41"/>
      <c r="G29" s="47"/>
    </row>
    <row r="30" spans="1:11" x14ac:dyDescent="0.3">
      <c r="A30" s="46"/>
      <c r="B30" s="41"/>
      <c r="C30" s="41"/>
      <c r="D30" s="41"/>
      <c r="E30" s="41"/>
      <c r="F30" s="41"/>
      <c r="G30" s="47"/>
      <c r="J30" s="31"/>
      <c r="K30" s="31"/>
    </row>
    <row r="31" spans="1:11" x14ac:dyDescent="0.3">
      <c r="A31" s="48"/>
      <c r="B31" s="42"/>
      <c r="C31" s="42"/>
      <c r="D31" s="42"/>
      <c r="E31" s="17"/>
      <c r="F31" s="77" t="s">
        <v>49</v>
      </c>
      <c r="G31" s="215">
        <f>G9</f>
        <v>0</v>
      </c>
      <c r="J31" s="31"/>
      <c r="K31" s="31"/>
    </row>
    <row r="34" spans="1:7" x14ac:dyDescent="0.3">
      <c r="A34" s="52" t="s">
        <v>95</v>
      </c>
      <c r="B34" s="53"/>
      <c r="C34" s="43"/>
      <c r="D34" s="43"/>
      <c r="E34" s="43"/>
      <c r="F34" s="43"/>
      <c r="G34" s="49"/>
    </row>
    <row r="35" spans="1:7" x14ac:dyDescent="0.3">
      <c r="A35" s="50"/>
      <c r="B35" s="44"/>
      <c r="C35" s="44"/>
      <c r="D35" s="44"/>
      <c r="E35" s="44"/>
      <c r="F35" s="44"/>
      <c r="G35" s="51"/>
    </row>
    <row r="36" spans="1:7" x14ac:dyDescent="0.3">
      <c r="A36" s="70"/>
      <c r="B36" s="71"/>
      <c r="C36" s="71"/>
      <c r="D36" s="71"/>
      <c r="E36" s="17"/>
      <c r="F36" s="78" t="s">
        <v>48</v>
      </c>
      <c r="G36" s="215">
        <v>0</v>
      </c>
    </row>
    <row r="37" spans="1:7" x14ac:dyDescent="0.3">
      <c r="G37" s="13"/>
    </row>
    <row r="38" spans="1:7" x14ac:dyDescent="0.3">
      <c r="D38" s="408" t="s">
        <v>96</v>
      </c>
      <c r="E38" s="408"/>
      <c r="F38" s="408"/>
      <c r="G38" s="63">
        <f>G31+G36</f>
        <v>0</v>
      </c>
    </row>
  </sheetData>
  <mergeCells count="9">
    <mergeCell ref="A1:G1"/>
    <mergeCell ref="D38:F38"/>
    <mergeCell ref="E12:F12"/>
    <mergeCell ref="A2:G2"/>
    <mergeCell ref="A4:B5"/>
    <mergeCell ref="C4:F4"/>
    <mergeCell ref="G4:G5"/>
    <mergeCell ref="E9:F9"/>
    <mergeCell ref="A27:G27"/>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B3" sqref="B3"/>
    </sheetView>
  </sheetViews>
  <sheetFormatPr defaultColWidth="9.21875" defaultRowHeight="14.4" x14ac:dyDescent="0.3"/>
  <cols>
    <col min="1" max="1" width="2.21875" customWidth="1"/>
    <col min="2" max="2" width="31.21875" customWidth="1"/>
    <col min="3" max="3" width="24.77734375" customWidth="1"/>
    <col min="4" max="7" width="14.5546875" customWidth="1"/>
    <col min="8" max="8" width="14.44140625" customWidth="1"/>
    <col min="9" max="9" width="2.44140625" customWidth="1"/>
  </cols>
  <sheetData>
    <row r="1" spans="2:8" ht="27" customHeight="1" x14ac:dyDescent="0.3">
      <c r="B1" s="413" t="s">
        <v>232</v>
      </c>
      <c r="C1" s="413"/>
      <c r="D1" s="413"/>
      <c r="E1" s="413"/>
      <c r="F1" s="413"/>
      <c r="G1" s="413"/>
      <c r="H1" s="413"/>
    </row>
    <row r="2" spans="2:8" ht="54.75" customHeight="1" x14ac:dyDescent="0.3">
      <c r="B2" s="414" t="s">
        <v>305</v>
      </c>
      <c r="C2" s="414"/>
      <c r="D2" s="414"/>
      <c r="E2" s="414"/>
      <c r="F2" s="414"/>
      <c r="G2" s="414"/>
      <c r="H2" s="414"/>
    </row>
    <row r="3" spans="2:8" ht="8.25" customHeight="1" x14ac:dyDescent="0.3">
      <c r="B3" s="18"/>
      <c r="C3" s="18"/>
      <c r="D3" s="18"/>
      <c r="E3" s="18"/>
      <c r="F3" s="18"/>
      <c r="G3" s="18"/>
      <c r="H3" s="18"/>
    </row>
    <row r="4" spans="2:8" x14ac:dyDescent="0.3">
      <c r="B4" s="409" t="s">
        <v>41</v>
      </c>
      <c r="C4" s="409" t="s">
        <v>42</v>
      </c>
      <c r="D4" s="409" t="s">
        <v>40</v>
      </c>
      <c r="E4" s="409"/>
      <c r="F4" s="409"/>
      <c r="G4" s="409"/>
      <c r="H4" s="409" t="s">
        <v>46</v>
      </c>
    </row>
    <row r="5" spans="2:8" x14ac:dyDescent="0.3">
      <c r="B5" s="409"/>
      <c r="C5" s="409"/>
      <c r="D5" s="29" t="s">
        <v>43</v>
      </c>
      <c r="E5" s="29" t="s">
        <v>47</v>
      </c>
      <c r="F5" s="28" t="s">
        <v>44</v>
      </c>
      <c r="G5" s="28" t="s">
        <v>45</v>
      </c>
      <c r="H5" s="409"/>
    </row>
    <row r="6" spans="2:8" x14ac:dyDescent="0.3">
      <c r="B6" s="74"/>
      <c r="C6" s="74"/>
      <c r="D6" s="18"/>
      <c r="E6" s="18"/>
      <c r="F6" s="18"/>
      <c r="G6" s="18"/>
      <c r="H6" s="65">
        <f t="shared" ref="H6:H7" si="0">SUM(H5:H5)</f>
        <v>0</v>
      </c>
    </row>
    <row r="7" spans="2:8" ht="18" x14ac:dyDescent="0.6">
      <c r="B7" s="31"/>
      <c r="C7" s="31"/>
      <c r="D7" s="32"/>
      <c r="E7" s="33"/>
      <c r="F7" s="34"/>
      <c r="G7" s="33"/>
      <c r="H7" s="216">
        <f t="shared" si="0"/>
        <v>0</v>
      </c>
    </row>
    <row r="8" spans="2:8" x14ac:dyDescent="0.3">
      <c r="B8" s="31"/>
      <c r="C8" s="31"/>
      <c r="D8" s="37"/>
      <c r="E8" s="33"/>
      <c r="F8" s="34"/>
      <c r="G8" s="38" t="s">
        <v>56</v>
      </c>
      <c r="H8" s="65">
        <f>SUM(H7:H7)</f>
        <v>0</v>
      </c>
    </row>
    <row r="9" spans="2:8" x14ac:dyDescent="0.3">
      <c r="B9" s="18"/>
      <c r="C9" s="18"/>
      <c r="D9" s="37"/>
      <c r="E9" s="27"/>
      <c r="F9" s="39"/>
      <c r="G9" s="27"/>
      <c r="H9" s="57"/>
    </row>
    <row r="10" spans="2:8" ht="18" x14ac:dyDescent="0.6">
      <c r="B10" s="58"/>
      <c r="C10" s="58"/>
      <c r="D10" s="62"/>
      <c r="E10" s="60"/>
      <c r="F10" s="61"/>
      <c r="G10" s="60"/>
      <c r="H10" s="98">
        <f>H9</f>
        <v>0</v>
      </c>
    </row>
    <row r="11" spans="2:8" x14ac:dyDescent="0.3">
      <c r="B11" s="58"/>
      <c r="C11" s="58"/>
      <c r="D11" s="59"/>
      <c r="E11" s="60"/>
      <c r="F11" s="415" t="s">
        <v>48</v>
      </c>
      <c r="G11" s="415"/>
      <c r="H11" s="63">
        <f>H10</f>
        <v>0</v>
      </c>
    </row>
    <row r="12" spans="2:8" x14ac:dyDescent="0.3">
      <c r="D12" s="36"/>
      <c r="E12" s="15"/>
      <c r="F12" s="40"/>
      <c r="G12" s="15"/>
      <c r="H12" s="36"/>
    </row>
    <row r="13" spans="2:8" x14ac:dyDescent="0.3">
      <c r="D13" s="36"/>
      <c r="E13" s="15"/>
      <c r="F13" s="40"/>
      <c r="G13" s="15"/>
      <c r="H13" s="36"/>
    </row>
    <row r="14" spans="2:8" x14ac:dyDescent="0.3">
      <c r="D14" s="36"/>
      <c r="E14" s="15"/>
      <c r="F14" s="40"/>
      <c r="G14" s="15"/>
      <c r="H14" s="36"/>
    </row>
    <row r="15" spans="2:8" x14ac:dyDescent="0.3">
      <c r="D15" s="36"/>
      <c r="E15" s="15"/>
      <c r="F15" s="40"/>
      <c r="G15" s="15"/>
      <c r="H15" s="36"/>
    </row>
    <row r="16" spans="2:8" x14ac:dyDescent="0.3">
      <c r="D16" s="36"/>
      <c r="E16" s="15"/>
      <c r="F16" s="40"/>
      <c r="G16" s="15"/>
      <c r="H16" s="36"/>
    </row>
    <row r="17" spans="2:8" x14ac:dyDescent="0.3">
      <c r="D17" s="36"/>
      <c r="E17" s="15"/>
      <c r="F17" s="40"/>
      <c r="G17" s="15"/>
      <c r="H17" s="36"/>
    </row>
    <row r="18" spans="2:8" x14ac:dyDescent="0.3">
      <c r="D18" s="36"/>
      <c r="E18" s="15"/>
      <c r="F18" s="40"/>
      <c r="G18" s="15"/>
      <c r="H18" s="36"/>
    </row>
    <row r="19" spans="2:8" x14ac:dyDescent="0.3">
      <c r="D19" s="36"/>
      <c r="E19" s="15"/>
      <c r="F19" s="40"/>
      <c r="G19" s="15"/>
      <c r="H19" s="36"/>
    </row>
    <row r="20" spans="2:8" x14ac:dyDescent="0.3">
      <c r="B20" s="52" t="s">
        <v>247</v>
      </c>
      <c r="C20" s="67"/>
      <c r="D20" s="67"/>
      <c r="E20" s="67"/>
      <c r="F20" s="67"/>
      <c r="G20" s="67"/>
      <c r="H20" s="68"/>
    </row>
    <row r="21" spans="2:8" ht="18.75" customHeight="1" x14ac:dyDescent="0.3">
      <c r="B21" s="432"/>
      <c r="C21" s="414"/>
      <c r="D21" s="414"/>
      <c r="E21" s="414"/>
      <c r="F21" s="414"/>
      <c r="G21" s="414"/>
      <c r="H21" s="433"/>
    </row>
    <row r="22" spans="2:8" x14ac:dyDescent="0.3">
      <c r="B22" s="46"/>
      <c r="C22" s="41"/>
      <c r="D22" s="41"/>
      <c r="E22" s="41"/>
      <c r="F22" s="41"/>
      <c r="G22" s="41"/>
      <c r="H22" s="47"/>
    </row>
    <row r="23" spans="2:8" x14ac:dyDescent="0.3">
      <c r="B23" s="46"/>
      <c r="C23" s="41"/>
      <c r="D23" s="41"/>
      <c r="E23" s="41"/>
      <c r="F23" s="41"/>
      <c r="G23" s="41"/>
      <c r="H23" s="47"/>
    </row>
    <row r="24" spans="2:8" x14ac:dyDescent="0.3">
      <c r="B24" s="46"/>
      <c r="C24" s="41"/>
      <c r="D24" s="41"/>
      <c r="E24" s="41"/>
      <c r="F24" s="41"/>
      <c r="G24" s="41"/>
      <c r="H24" s="47"/>
    </row>
    <row r="25" spans="2:8" x14ac:dyDescent="0.3">
      <c r="B25" s="48"/>
      <c r="C25" s="42"/>
      <c r="D25" s="42"/>
      <c r="E25" s="42"/>
      <c r="F25" s="416" t="s">
        <v>49</v>
      </c>
      <c r="G25" s="416"/>
      <c r="H25" s="215">
        <f>H8</f>
        <v>0</v>
      </c>
    </row>
    <row r="28" spans="2:8" x14ac:dyDescent="0.3">
      <c r="B28" s="52" t="s">
        <v>248</v>
      </c>
      <c r="C28" s="53"/>
      <c r="D28" s="43"/>
      <c r="E28" s="43"/>
      <c r="F28" s="43"/>
      <c r="G28" s="43"/>
      <c r="H28" s="49"/>
    </row>
    <row r="29" spans="2:8" x14ac:dyDescent="0.3">
      <c r="B29" s="50"/>
      <c r="C29" s="44"/>
      <c r="D29" s="44"/>
      <c r="E29" s="44"/>
      <c r="F29" s="44"/>
      <c r="G29" s="44"/>
      <c r="H29" s="51"/>
    </row>
    <row r="30" spans="2:8" x14ac:dyDescent="0.3">
      <c r="B30" s="70"/>
      <c r="C30" s="71"/>
      <c r="D30" s="71"/>
      <c r="E30" s="71"/>
      <c r="F30" s="407" t="s">
        <v>48</v>
      </c>
      <c r="G30" s="407"/>
      <c r="H30" s="215">
        <v>0</v>
      </c>
    </row>
    <row r="31" spans="2:8" x14ac:dyDescent="0.3">
      <c r="H31" s="13"/>
    </row>
    <row r="32" spans="2:8" x14ac:dyDescent="0.3">
      <c r="H32" s="13"/>
    </row>
    <row r="33" spans="5:8" x14ac:dyDescent="0.3">
      <c r="E33" s="408" t="s">
        <v>97</v>
      </c>
      <c r="F33" s="408"/>
      <c r="G33" s="408"/>
      <c r="H33" s="63">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sqref="A1:G1"/>
    </sheetView>
  </sheetViews>
  <sheetFormatPr defaultColWidth="9.21875" defaultRowHeight="14.4" x14ac:dyDescent="0.3"/>
  <cols>
    <col min="1" max="2" width="21.77734375" customWidth="1"/>
    <col min="3" max="6" width="15.21875" customWidth="1"/>
    <col min="7" max="7" width="17" customWidth="1"/>
    <col min="8" max="8" width="2.77734375" customWidth="1"/>
  </cols>
  <sheetData>
    <row r="1" spans="1:7" ht="20.25" customHeight="1" x14ac:dyDescent="0.3">
      <c r="A1" s="413" t="s">
        <v>232</v>
      </c>
      <c r="B1" s="413"/>
      <c r="C1" s="413"/>
      <c r="D1" s="413"/>
      <c r="E1" s="413"/>
      <c r="F1" s="413"/>
      <c r="G1" s="413"/>
    </row>
    <row r="2" spans="1:7" ht="48" customHeight="1" x14ac:dyDescent="0.3">
      <c r="A2" s="363" t="s">
        <v>242</v>
      </c>
      <c r="B2" s="363"/>
      <c r="C2" s="363"/>
      <c r="D2" s="363"/>
      <c r="E2" s="363"/>
      <c r="F2" s="363"/>
      <c r="G2" s="363"/>
    </row>
    <row r="3" spans="1:7" x14ac:dyDescent="0.3">
      <c r="A3" s="18"/>
      <c r="B3" s="18"/>
      <c r="C3" s="18"/>
      <c r="D3" s="18"/>
      <c r="E3" s="18"/>
      <c r="F3" s="18"/>
      <c r="G3" s="18"/>
    </row>
    <row r="4" spans="1:7" x14ac:dyDescent="0.3">
      <c r="A4" s="409" t="s">
        <v>85</v>
      </c>
      <c r="B4" s="409"/>
      <c r="C4" s="409" t="s">
        <v>40</v>
      </c>
      <c r="D4" s="409"/>
      <c r="E4" s="409"/>
      <c r="F4" s="409"/>
      <c r="G4" s="409" t="s">
        <v>46</v>
      </c>
    </row>
    <row r="5" spans="1:7" x14ac:dyDescent="0.3">
      <c r="A5" s="409"/>
      <c r="B5" s="409"/>
      <c r="C5" s="28" t="s">
        <v>62</v>
      </c>
      <c r="D5" s="28" t="s">
        <v>61</v>
      </c>
      <c r="E5" s="28" t="s">
        <v>46</v>
      </c>
      <c r="F5" s="28" t="s">
        <v>45</v>
      </c>
      <c r="G5" s="409"/>
    </row>
    <row r="6" spans="1:7" x14ac:dyDescent="0.3">
      <c r="A6" s="18"/>
      <c r="B6" s="18"/>
      <c r="C6" s="18"/>
      <c r="D6" s="18"/>
      <c r="E6" s="18"/>
      <c r="F6" s="18"/>
      <c r="G6" s="59"/>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243"/>
      <c r="C9" s="227"/>
      <c r="D9" s="18"/>
      <c r="E9" s="95"/>
      <c r="F9" s="95"/>
      <c r="G9" s="66">
        <v>0</v>
      </c>
    </row>
    <row r="10" spans="1:7" x14ac:dyDescent="0.3">
      <c r="A10" s="18"/>
      <c r="B10" s="243"/>
      <c r="C10" s="227"/>
      <c r="D10" s="18"/>
      <c r="E10" s="93"/>
      <c r="F10" s="38" t="s">
        <v>56</v>
      </c>
      <c r="G10" s="65"/>
    </row>
    <row r="11" spans="1:7" x14ac:dyDescent="0.3">
      <c r="A11" s="18"/>
      <c r="B11" s="243"/>
      <c r="C11" s="227"/>
      <c r="D11" s="18"/>
      <c r="E11" s="93"/>
      <c r="F11" s="18"/>
      <c r="G11" s="37"/>
    </row>
    <row r="12" spans="1:7" ht="18" x14ac:dyDescent="0.6">
      <c r="A12" s="18"/>
      <c r="B12" s="18"/>
      <c r="C12" s="18"/>
      <c r="D12" s="18"/>
      <c r="E12" s="93"/>
      <c r="F12" s="18"/>
      <c r="G12" s="98">
        <f>G11</f>
        <v>0</v>
      </c>
    </row>
    <row r="13" spans="1:7" x14ac:dyDescent="0.3">
      <c r="A13" s="18"/>
      <c r="B13" s="18"/>
      <c r="C13" s="18"/>
      <c r="D13" s="18"/>
      <c r="E13" s="415" t="s">
        <v>48</v>
      </c>
      <c r="F13" s="415"/>
      <c r="G13" s="63">
        <f>G12</f>
        <v>0</v>
      </c>
    </row>
    <row r="14" spans="1:7" x14ac:dyDescent="0.3">
      <c r="A14" s="18"/>
      <c r="B14" s="18"/>
      <c r="C14" s="18"/>
      <c r="D14" s="18"/>
      <c r="E14" s="93"/>
      <c r="F14" s="18"/>
      <c r="G14" s="37"/>
    </row>
    <row r="15" spans="1:7" x14ac:dyDescent="0.3">
      <c r="A15" s="18"/>
      <c r="B15" s="18"/>
      <c r="C15" s="18"/>
      <c r="D15" s="18"/>
      <c r="E15" s="93"/>
      <c r="F15" s="18"/>
      <c r="G15" s="37"/>
    </row>
    <row r="16" spans="1:7" x14ac:dyDescent="0.3">
      <c r="A16" s="18"/>
      <c r="B16" s="18"/>
      <c r="C16" s="18"/>
      <c r="D16" s="18"/>
      <c r="E16" s="93"/>
      <c r="F16" s="18"/>
      <c r="G16" s="37"/>
    </row>
    <row r="17" spans="1:7" x14ac:dyDescent="0.3">
      <c r="A17" s="18"/>
      <c r="B17" s="18"/>
      <c r="C17" s="18"/>
      <c r="D17" s="18"/>
      <c r="E17" s="18"/>
      <c r="F17" s="18"/>
      <c r="G17" s="18"/>
    </row>
    <row r="18" spans="1:7" x14ac:dyDescent="0.3">
      <c r="A18" s="52" t="s">
        <v>127</v>
      </c>
      <c r="B18" s="67"/>
      <c r="C18" s="67"/>
      <c r="D18" s="67"/>
      <c r="E18" s="67"/>
      <c r="F18" s="67"/>
      <c r="G18" s="68"/>
    </row>
    <row r="19" spans="1:7" x14ac:dyDescent="0.3">
      <c r="A19" s="186"/>
      <c r="B19" s="97"/>
      <c r="C19" s="97"/>
      <c r="D19" s="97"/>
      <c r="E19" s="97"/>
      <c r="F19" s="41"/>
      <c r="G19" s="47"/>
    </row>
    <row r="20" spans="1:7" x14ac:dyDescent="0.3">
      <c r="A20" s="46"/>
      <c r="B20" s="41"/>
      <c r="C20" s="41"/>
      <c r="D20" s="41"/>
      <c r="E20" s="41"/>
      <c r="F20" s="41"/>
      <c r="G20" s="47"/>
    </row>
    <row r="21" spans="1:7" x14ac:dyDescent="0.3">
      <c r="A21" s="46"/>
      <c r="B21" s="41"/>
      <c r="C21" s="41"/>
      <c r="D21" s="41"/>
      <c r="E21" s="41"/>
      <c r="F21" s="41"/>
      <c r="G21" s="47"/>
    </row>
    <row r="22" spans="1:7" x14ac:dyDescent="0.3">
      <c r="A22" s="46"/>
      <c r="B22" s="41"/>
      <c r="C22" s="41"/>
      <c r="D22" s="41"/>
      <c r="E22" s="41"/>
      <c r="F22" s="41"/>
      <c r="G22" s="47"/>
    </row>
    <row r="23" spans="1:7" x14ac:dyDescent="0.3">
      <c r="A23" s="48"/>
      <c r="B23" s="42"/>
      <c r="C23" s="42"/>
      <c r="D23" s="42"/>
      <c r="E23" s="17"/>
      <c r="F23" s="77" t="s">
        <v>49</v>
      </c>
      <c r="G23" s="215">
        <f>G10</f>
        <v>0</v>
      </c>
    </row>
    <row r="26" spans="1:7" x14ac:dyDescent="0.3">
      <c r="A26" s="52" t="s">
        <v>128</v>
      </c>
      <c r="B26" s="53"/>
      <c r="C26" s="43"/>
      <c r="D26" s="43"/>
      <c r="E26" s="43"/>
      <c r="F26" s="43"/>
      <c r="G26" s="49"/>
    </row>
    <row r="27" spans="1:7" x14ac:dyDescent="0.3">
      <c r="A27" s="50"/>
      <c r="B27" s="44"/>
      <c r="C27" s="44"/>
      <c r="D27" s="44"/>
      <c r="E27" s="44"/>
      <c r="F27" s="44"/>
      <c r="G27" s="51"/>
    </row>
    <row r="28" spans="1:7" x14ac:dyDescent="0.3">
      <c r="A28" s="70"/>
      <c r="B28" s="71"/>
      <c r="C28" s="71"/>
      <c r="D28" s="71"/>
      <c r="E28" s="17"/>
      <c r="F28" s="78" t="s">
        <v>48</v>
      </c>
      <c r="G28" s="215">
        <v>0</v>
      </c>
    </row>
    <row r="29" spans="1:7" x14ac:dyDescent="0.3">
      <c r="G29" s="13"/>
    </row>
    <row r="30" spans="1:7" x14ac:dyDescent="0.3">
      <c r="D30" s="408" t="s">
        <v>129</v>
      </c>
      <c r="E30" s="408"/>
      <c r="F30" s="408"/>
      <c r="G30" s="63">
        <f>G23+G28</f>
        <v>0</v>
      </c>
    </row>
  </sheetData>
  <mergeCells count="7">
    <mergeCell ref="A1:G1"/>
    <mergeCell ref="D30:F30"/>
    <mergeCell ref="A2:G2"/>
    <mergeCell ref="A4:B5"/>
    <mergeCell ref="C4:F4"/>
    <mergeCell ref="G4:G5"/>
    <mergeCell ref="E13:F13"/>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activeCell="A2" sqref="A2:G2"/>
    </sheetView>
  </sheetViews>
  <sheetFormatPr defaultColWidth="9.21875" defaultRowHeight="14.4" x14ac:dyDescent="0.3"/>
  <cols>
    <col min="1" max="1" width="22.77734375" customWidth="1"/>
    <col min="2" max="2" width="27.5546875" customWidth="1"/>
    <col min="3" max="6" width="15.21875" customWidth="1"/>
    <col min="7" max="7" width="17" customWidth="1"/>
    <col min="8" max="8" width="2.5546875" customWidth="1"/>
  </cols>
  <sheetData>
    <row r="1" spans="1:7" ht="20.25" customHeight="1" x14ac:dyDescent="0.3">
      <c r="A1" s="413" t="s">
        <v>232</v>
      </c>
      <c r="B1" s="413"/>
      <c r="C1" s="413"/>
      <c r="D1" s="413"/>
      <c r="E1" s="413"/>
      <c r="F1" s="413"/>
      <c r="G1" s="413"/>
    </row>
    <row r="2" spans="1:7" ht="42" customHeight="1" x14ac:dyDescent="0.3">
      <c r="A2" s="363" t="s">
        <v>234</v>
      </c>
      <c r="B2" s="363"/>
      <c r="C2" s="363"/>
      <c r="D2" s="363"/>
      <c r="E2" s="363"/>
      <c r="F2" s="363"/>
      <c r="G2" s="363"/>
    </row>
    <row r="3" spans="1:7" x14ac:dyDescent="0.3">
      <c r="A3" s="18"/>
      <c r="B3" s="18"/>
      <c r="C3" s="18"/>
      <c r="D3" s="18"/>
      <c r="E3" s="18"/>
      <c r="F3" s="18"/>
      <c r="G3" s="18"/>
    </row>
    <row r="4" spans="1:7" x14ac:dyDescent="0.3">
      <c r="A4" s="409" t="s">
        <v>85</v>
      </c>
      <c r="B4" s="409"/>
      <c r="C4" s="409" t="s">
        <v>40</v>
      </c>
      <c r="D4" s="409"/>
      <c r="E4" s="409"/>
      <c r="F4" s="409"/>
      <c r="G4" s="409" t="s">
        <v>46</v>
      </c>
    </row>
    <row r="5" spans="1:7" x14ac:dyDescent="0.3">
      <c r="A5" s="409"/>
      <c r="B5" s="409"/>
      <c r="C5" s="28" t="s">
        <v>62</v>
      </c>
      <c r="D5" s="28" t="s">
        <v>61</v>
      </c>
      <c r="E5" s="28" t="s">
        <v>46</v>
      </c>
      <c r="F5" s="28" t="s">
        <v>45</v>
      </c>
      <c r="G5" s="409"/>
    </row>
    <row r="6" spans="1:7" x14ac:dyDescent="0.3">
      <c r="A6" s="92"/>
      <c r="B6" s="18"/>
      <c r="C6" s="18"/>
      <c r="D6" s="18"/>
      <c r="E6" s="18"/>
      <c r="F6" s="18"/>
      <c r="G6" s="59">
        <v>0</v>
      </c>
    </row>
    <row r="7" spans="1:7" x14ac:dyDescent="0.3">
      <c r="A7" s="58"/>
      <c r="B7" s="58"/>
      <c r="C7" s="60"/>
      <c r="D7" s="60"/>
      <c r="E7" s="62"/>
      <c r="F7" s="60"/>
      <c r="G7" s="59">
        <v>0</v>
      </c>
    </row>
    <row r="8" spans="1:7" x14ac:dyDescent="0.3">
      <c r="A8" s="58"/>
      <c r="B8" s="58"/>
      <c r="C8" s="60"/>
      <c r="D8" s="60"/>
      <c r="E8" s="62"/>
      <c r="F8" s="60"/>
      <c r="G8" s="59">
        <v>0</v>
      </c>
    </row>
    <row r="9" spans="1:7" ht="15.6" x14ac:dyDescent="0.4">
      <c r="A9" s="58"/>
      <c r="B9" s="18"/>
      <c r="C9" s="18"/>
      <c r="D9" s="18"/>
      <c r="E9" s="95"/>
      <c r="F9" s="95"/>
      <c r="G9" s="66">
        <v>0</v>
      </c>
    </row>
    <row r="10" spans="1:7" x14ac:dyDescent="0.3">
      <c r="A10" s="18"/>
      <c r="B10" s="18"/>
      <c r="C10" s="18"/>
      <c r="D10" s="18"/>
      <c r="E10" s="93"/>
      <c r="F10" s="38" t="s">
        <v>56</v>
      </c>
      <c r="G10" s="65">
        <f>SUM(G9:G9)</f>
        <v>0</v>
      </c>
    </row>
    <row r="11" spans="1:7" x14ac:dyDescent="0.3">
      <c r="A11" s="18"/>
      <c r="B11" s="18"/>
      <c r="C11" s="18"/>
      <c r="D11" s="18"/>
      <c r="E11" s="93"/>
      <c r="F11" s="18"/>
      <c r="G11" s="37"/>
    </row>
    <row r="12" spans="1:7" ht="18" x14ac:dyDescent="0.6">
      <c r="A12" s="18"/>
      <c r="B12" s="18"/>
      <c r="C12" s="18"/>
      <c r="D12" s="18"/>
      <c r="E12" s="93"/>
      <c r="F12" s="18"/>
      <c r="G12" s="98">
        <f>G11</f>
        <v>0</v>
      </c>
    </row>
    <row r="13" spans="1:7" x14ac:dyDescent="0.3">
      <c r="A13" s="18"/>
      <c r="B13" s="18"/>
      <c r="C13" s="18"/>
      <c r="D13" s="18"/>
      <c r="E13" s="415" t="s">
        <v>48</v>
      </c>
      <c r="F13" s="415"/>
      <c r="G13" s="63">
        <f>G12</f>
        <v>0</v>
      </c>
    </row>
    <row r="14" spans="1:7" x14ac:dyDescent="0.3">
      <c r="A14" s="18"/>
      <c r="B14" s="18"/>
      <c r="C14" s="18"/>
      <c r="D14" s="18"/>
      <c r="E14" s="93"/>
      <c r="F14" s="18"/>
      <c r="G14" s="37"/>
    </row>
    <row r="15" spans="1:7" x14ac:dyDescent="0.3">
      <c r="A15" s="18"/>
      <c r="B15" s="18"/>
      <c r="C15" s="18"/>
      <c r="D15" s="18"/>
      <c r="E15" s="93"/>
      <c r="F15" s="18"/>
      <c r="G15" s="37"/>
    </row>
    <row r="16" spans="1:7" ht="13.5" customHeight="1" x14ac:dyDescent="0.3">
      <c r="A16" s="18"/>
      <c r="B16" s="18"/>
      <c r="C16" s="18"/>
      <c r="D16" s="18"/>
      <c r="E16" s="93"/>
      <c r="F16" s="18"/>
      <c r="G16" s="37"/>
    </row>
    <row r="17" spans="1:7" hidden="1" x14ac:dyDescent="0.3">
      <c r="A17" s="18"/>
      <c r="B17" s="18"/>
      <c r="C17" s="18"/>
      <c r="D17" s="18"/>
      <c r="E17" s="93"/>
      <c r="F17" s="18"/>
      <c r="G17" s="37"/>
    </row>
    <row r="18" spans="1:7" hidden="1" x14ac:dyDescent="0.3">
      <c r="A18" s="18"/>
      <c r="B18" s="18"/>
      <c r="C18" s="18"/>
      <c r="D18" s="18"/>
      <c r="E18" s="93"/>
      <c r="F18" s="18"/>
      <c r="G18" s="37"/>
    </row>
    <row r="19" spans="1:7" hidden="1" x14ac:dyDescent="0.3">
      <c r="A19" s="18"/>
      <c r="B19" s="18"/>
      <c r="C19" s="18"/>
      <c r="D19" s="18"/>
      <c r="E19" s="93"/>
      <c r="F19" s="18"/>
      <c r="G19" s="37"/>
    </row>
    <row r="20" spans="1:7" hidden="1" x14ac:dyDescent="0.3">
      <c r="A20" s="18"/>
      <c r="B20" s="18"/>
      <c r="C20" s="18"/>
      <c r="D20" s="18"/>
      <c r="E20" s="93"/>
      <c r="F20" s="18"/>
      <c r="G20" s="37"/>
    </row>
    <row r="21" spans="1:7" hidden="1" x14ac:dyDescent="0.3">
      <c r="A21" s="18"/>
      <c r="B21" s="18"/>
      <c r="C21" s="18"/>
      <c r="D21" s="18"/>
      <c r="E21" s="18"/>
      <c r="F21" s="18"/>
      <c r="G21" s="18"/>
    </row>
    <row r="22" spans="1:7" x14ac:dyDescent="0.3">
      <c r="A22" s="18"/>
      <c r="B22" s="18"/>
      <c r="C22" s="18"/>
      <c r="D22" s="18"/>
      <c r="E22" s="18"/>
      <c r="F22" s="18"/>
      <c r="G22" s="18"/>
    </row>
    <row r="23" spans="1:7" x14ac:dyDescent="0.3">
      <c r="A23" s="18"/>
      <c r="B23" s="18"/>
      <c r="C23" s="18"/>
      <c r="D23" s="18"/>
      <c r="E23" s="18"/>
      <c r="F23" s="18"/>
      <c r="G23" s="18"/>
    </row>
    <row r="24" spans="1:7" x14ac:dyDescent="0.3">
      <c r="A24" s="18"/>
      <c r="B24" s="18"/>
      <c r="C24" s="18"/>
      <c r="D24" s="18"/>
      <c r="E24" s="18"/>
      <c r="F24" s="18"/>
      <c r="G24" s="18"/>
    </row>
    <row r="25" spans="1:7" x14ac:dyDescent="0.3">
      <c r="A25" s="52" t="s">
        <v>98</v>
      </c>
      <c r="B25" s="67"/>
      <c r="C25" s="67"/>
      <c r="D25" s="67"/>
      <c r="E25" s="67"/>
      <c r="F25" s="67"/>
      <c r="G25" s="68"/>
    </row>
    <row r="26" spans="1:7" x14ac:dyDescent="0.3">
      <c r="A26" s="64"/>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7" t="s">
        <v>49</v>
      </c>
      <c r="G30" s="215">
        <f>G6</f>
        <v>0</v>
      </c>
    </row>
    <row r="33" spans="1:7" x14ac:dyDescent="0.3">
      <c r="A33" s="52" t="s">
        <v>99</v>
      </c>
      <c r="B33" s="53"/>
      <c r="C33" s="43"/>
      <c r="D33" s="43"/>
      <c r="E33" s="43"/>
      <c r="F33" s="43"/>
      <c r="G33" s="49"/>
    </row>
    <row r="34" spans="1:7" x14ac:dyDescent="0.3">
      <c r="A34" s="50"/>
      <c r="B34" s="44"/>
      <c r="C34" s="44"/>
      <c r="D34" s="44"/>
      <c r="E34" s="44"/>
      <c r="F34" s="44"/>
      <c r="G34" s="51"/>
    </row>
    <row r="35" spans="1:7" x14ac:dyDescent="0.3">
      <c r="A35" s="70"/>
      <c r="B35" s="71"/>
      <c r="C35" s="71"/>
      <c r="D35" s="71"/>
      <c r="E35" s="17"/>
      <c r="F35" s="78" t="s">
        <v>48</v>
      </c>
      <c r="G35" s="215">
        <v>0</v>
      </c>
    </row>
    <row r="36" spans="1:7" x14ac:dyDescent="0.3">
      <c r="G36" s="13"/>
    </row>
    <row r="37" spans="1:7" x14ac:dyDescent="0.3">
      <c r="D37" s="408" t="s">
        <v>100</v>
      </c>
      <c r="E37" s="408"/>
      <c r="F37" s="408"/>
      <c r="G37" s="63">
        <f>G30+G35</f>
        <v>0</v>
      </c>
    </row>
    <row r="39" spans="1:7" x14ac:dyDescent="0.3">
      <c r="E39" s="94"/>
    </row>
  </sheetData>
  <mergeCells count="7">
    <mergeCell ref="D37:F37"/>
    <mergeCell ref="E13:F13"/>
    <mergeCell ref="A1:G1"/>
    <mergeCell ref="A2:G2"/>
    <mergeCell ref="A4:B5"/>
    <mergeCell ref="C4:F4"/>
    <mergeCell ref="G4:G5"/>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zoomScaleNormal="100" workbookViewId="0">
      <selection activeCell="B3" sqref="B3:E4"/>
    </sheetView>
  </sheetViews>
  <sheetFormatPr defaultRowHeight="14.4" x14ac:dyDescent="0.3"/>
  <cols>
    <col min="1" max="1" width="2.77734375" customWidth="1"/>
    <col min="2" max="4" width="18.44140625" customWidth="1"/>
    <col min="5" max="5" width="15.5546875" customWidth="1"/>
    <col min="6" max="7" width="18.77734375" customWidth="1"/>
    <col min="8" max="8" width="19.77734375" customWidth="1"/>
    <col min="9" max="9" width="3" customWidth="1"/>
    <col min="11" max="11" width="13.44140625" customWidth="1"/>
  </cols>
  <sheetData>
    <row r="1" spans="2:11" ht="21.75" customHeight="1" x14ac:dyDescent="0.3">
      <c r="B1" s="413" t="s">
        <v>232</v>
      </c>
      <c r="C1" s="413"/>
      <c r="D1" s="413"/>
      <c r="E1" s="413"/>
      <c r="F1" s="413"/>
      <c r="G1" s="413"/>
      <c r="H1" s="413"/>
    </row>
    <row r="2" spans="2:11" ht="54.75" customHeight="1" x14ac:dyDescent="0.3">
      <c r="B2" s="429" t="s">
        <v>306</v>
      </c>
      <c r="C2" s="429"/>
      <c r="D2" s="429"/>
      <c r="E2" s="429"/>
      <c r="F2" s="429"/>
      <c r="G2" s="429"/>
      <c r="H2" s="429"/>
    </row>
    <row r="3" spans="2:11" ht="15" customHeight="1" x14ac:dyDescent="0.3">
      <c r="B3" s="440" t="s">
        <v>85</v>
      </c>
      <c r="C3" s="440"/>
      <c r="D3" s="440"/>
      <c r="E3" s="440"/>
      <c r="F3" s="440" t="s">
        <v>40</v>
      </c>
      <c r="G3" s="440"/>
      <c r="H3" s="440" t="s">
        <v>46</v>
      </c>
    </row>
    <row r="4" spans="2:11" ht="15" customHeight="1" x14ac:dyDescent="0.3">
      <c r="B4" s="440"/>
      <c r="C4" s="440"/>
      <c r="D4" s="440"/>
      <c r="E4" s="440"/>
      <c r="F4" s="80" t="s">
        <v>101</v>
      </c>
      <c r="G4" s="80" t="s">
        <v>102</v>
      </c>
      <c r="H4" s="440"/>
      <c r="K4" s="15"/>
    </row>
    <row r="5" spans="2:11" x14ac:dyDescent="0.3">
      <c r="B5" s="453"/>
      <c r="C5" s="453"/>
      <c r="D5" s="18"/>
      <c r="E5" s="59">
        <f>'Section A'!C11</f>
        <v>0</v>
      </c>
      <c r="F5" s="96"/>
      <c r="G5" s="59">
        <f>'Section A'!F11</f>
        <v>0</v>
      </c>
      <c r="H5" s="63">
        <f>G5*F5</f>
        <v>0</v>
      </c>
      <c r="K5" s="63"/>
    </row>
    <row r="6" spans="2:11" ht="18.75" customHeight="1" x14ac:dyDescent="0.3">
      <c r="B6" s="275"/>
      <c r="C6" s="273"/>
      <c r="D6" s="218"/>
      <c r="E6" s="59">
        <f>'Section A'!C12</f>
        <v>0</v>
      </c>
      <c r="F6" s="96"/>
      <c r="G6" s="59">
        <f>'Section A'!F12</f>
        <v>0</v>
      </c>
      <c r="H6" s="63">
        <f t="shared" ref="H6:H9" si="0">G6*F6</f>
        <v>0</v>
      </c>
      <c r="K6" s="63"/>
    </row>
    <row r="7" spans="2:11" x14ac:dyDescent="0.3">
      <c r="B7" s="276"/>
      <c r="C7" s="18"/>
      <c r="E7" s="59">
        <f>'Section A'!C13</f>
        <v>0</v>
      </c>
      <c r="F7" s="96"/>
      <c r="G7" s="274">
        <f>'Section A'!F13</f>
        <v>0</v>
      </c>
      <c r="H7" s="63">
        <f t="shared" si="0"/>
        <v>0</v>
      </c>
      <c r="K7" s="63"/>
    </row>
    <row r="8" spans="2:11" x14ac:dyDescent="0.3">
      <c r="B8" s="276"/>
      <c r="C8" s="18"/>
      <c r="E8" s="59">
        <f>'Section A'!C15</f>
        <v>0</v>
      </c>
      <c r="F8" s="96"/>
      <c r="G8" s="274">
        <f>'Section A'!F15</f>
        <v>0</v>
      </c>
      <c r="H8" s="63">
        <f t="shared" si="0"/>
        <v>0</v>
      </c>
      <c r="K8" s="63"/>
    </row>
    <row r="9" spans="2:11" x14ac:dyDescent="0.3">
      <c r="B9" s="454"/>
      <c r="C9" s="454"/>
      <c r="E9" s="59">
        <f>'Section A'!C22</f>
        <v>0</v>
      </c>
      <c r="F9" s="96"/>
      <c r="G9" s="274">
        <f>'Section A'!F22</f>
        <v>0</v>
      </c>
      <c r="H9" s="63">
        <f t="shared" si="0"/>
        <v>0</v>
      </c>
    </row>
    <row r="10" spans="2:11" x14ac:dyDescent="0.3">
      <c r="G10" s="91"/>
      <c r="H10" s="91"/>
    </row>
    <row r="11" spans="2:11" ht="18" x14ac:dyDescent="0.6">
      <c r="E11" s="98">
        <f>SUM(E5:E9)</f>
        <v>0</v>
      </c>
      <c r="F11" s="435" t="s">
        <v>56</v>
      </c>
      <c r="G11" s="435"/>
      <c r="H11" s="98">
        <f>SUM(H5:H9)</f>
        <v>0</v>
      </c>
      <c r="K11" s="98"/>
    </row>
    <row r="13" spans="2:11" x14ac:dyDescent="0.3">
      <c r="E13" s="91"/>
      <c r="K13" s="91"/>
    </row>
    <row r="14" spans="2:11" ht="18" x14ac:dyDescent="0.6">
      <c r="G14" s="91"/>
      <c r="H14" s="98">
        <f>H13</f>
        <v>0</v>
      </c>
    </row>
    <row r="15" spans="2:11" x14ac:dyDescent="0.3">
      <c r="F15" s="415" t="s">
        <v>48</v>
      </c>
      <c r="G15" s="415"/>
      <c r="H15" s="63">
        <f>H14</f>
        <v>0</v>
      </c>
    </row>
    <row r="16" spans="2:11" x14ac:dyDescent="0.3">
      <c r="G16" s="91"/>
      <c r="H16" s="91"/>
    </row>
    <row r="17" spans="2:8" x14ac:dyDescent="0.3">
      <c r="G17" s="91"/>
      <c r="H17" s="91"/>
    </row>
    <row r="18" spans="2:8" x14ac:dyDescent="0.3">
      <c r="G18" s="91"/>
      <c r="H18" s="91"/>
    </row>
    <row r="19" spans="2:8" x14ac:dyDescent="0.3">
      <c r="B19" s="52" t="s">
        <v>103</v>
      </c>
      <c r="C19" s="67"/>
      <c r="D19" s="67"/>
      <c r="E19" s="67"/>
      <c r="F19" s="67"/>
      <c r="G19" s="67"/>
      <c r="H19" s="68"/>
    </row>
    <row r="20" spans="2:8" ht="30.75" customHeight="1" x14ac:dyDescent="0.3">
      <c r="B20" s="450"/>
      <c r="C20" s="451"/>
      <c r="D20" s="451"/>
      <c r="E20" s="451"/>
      <c r="F20" s="451"/>
      <c r="G20" s="451"/>
      <c r="H20" s="452"/>
    </row>
    <row r="21" spans="2:8" x14ac:dyDescent="0.3">
      <c r="B21" s="50"/>
      <c r="C21" s="97"/>
      <c r="D21" s="97"/>
      <c r="E21" s="97"/>
      <c r="F21" s="97"/>
      <c r="G21" s="41"/>
      <c r="H21" s="47"/>
    </row>
    <row r="22" spans="2:8" x14ac:dyDescent="0.3">
      <c r="B22" s="46"/>
      <c r="C22" s="41"/>
      <c r="D22" s="41"/>
      <c r="E22" s="41"/>
      <c r="F22" s="41"/>
      <c r="G22" s="41"/>
      <c r="H22" s="47"/>
    </row>
    <row r="23" spans="2:8" x14ac:dyDescent="0.3">
      <c r="B23" s="46"/>
      <c r="C23" s="41"/>
      <c r="D23" s="41"/>
      <c r="E23" s="41"/>
      <c r="F23" s="41"/>
      <c r="G23" s="41"/>
      <c r="H23" s="47"/>
    </row>
    <row r="24" spans="2:8" ht="17.399999999999999" x14ac:dyDescent="0.3">
      <c r="B24" s="48"/>
      <c r="C24" s="42"/>
      <c r="D24" s="42"/>
      <c r="E24" s="42"/>
      <c r="F24" s="17"/>
      <c r="G24" s="77" t="s">
        <v>49</v>
      </c>
      <c r="H24" s="69">
        <f>H11</f>
        <v>0</v>
      </c>
    </row>
    <row r="27" spans="2:8" x14ac:dyDescent="0.3">
      <c r="B27" s="52" t="s">
        <v>125</v>
      </c>
      <c r="C27" s="53"/>
      <c r="D27" s="43"/>
      <c r="E27" s="43"/>
      <c r="F27" s="43"/>
      <c r="G27" s="43"/>
      <c r="H27" s="49"/>
    </row>
    <row r="28" spans="2:8" x14ac:dyDescent="0.3">
      <c r="B28" s="50"/>
      <c r="C28" s="44"/>
      <c r="D28" s="44"/>
      <c r="E28" s="44"/>
      <c r="F28" s="44"/>
      <c r="G28" s="44"/>
      <c r="H28" s="51"/>
    </row>
    <row r="29" spans="2:8" ht="17.399999999999999" x14ac:dyDescent="0.3">
      <c r="B29" s="70"/>
      <c r="C29" s="71"/>
      <c r="D29" s="71"/>
      <c r="E29" s="71"/>
      <c r="F29" s="17"/>
      <c r="G29" s="78" t="s">
        <v>48</v>
      </c>
      <c r="H29" s="69">
        <v>0</v>
      </c>
    </row>
    <row r="30" spans="2:8" x14ac:dyDescent="0.3">
      <c r="H30" s="13"/>
    </row>
    <row r="31" spans="2:8" x14ac:dyDescent="0.3">
      <c r="F31" s="408" t="s">
        <v>126</v>
      </c>
      <c r="G31" s="408"/>
      <c r="H31" s="63">
        <f>H24+H29</f>
        <v>0</v>
      </c>
    </row>
  </sheetData>
  <mergeCells count="11">
    <mergeCell ref="B1:H1"/>
    <mergeCell ref="B2:H2"/>
    <mergeCell ref="F11:G11"/>
    <mergeCell ref="F31:G31"/>
    <mergeCell ref="F3:G3"/>
    <mergeCell ref="H3:H4"/>
    <mergeCell ref="B3:E4"/>
    <mergeCell ref="F15:G15"/>
    <mergeCell ref="B20:H20"/>
    <mergeCell ref="B5:C5"/>
    <mergeCell ref="B9:C9"/>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activeCell="A2" sqref="A2:G2"/>
    </sheetView>
  </sheetViews>
  <sheetFormatPr defaultColWidth="9.21875" defaultRowHeight="14.4" x14ac:dyDescent="0.3"/>
  <cols>
    <col min="1" max="7" width="18.21875" customWidth="1"/>
    <col min="8" max="8" width="2.21875" customWidth="1"/>
  </cols>
  <sheetData>
    <row r="1" spans="1:9" ht="20.25" customHeight="1" x14ac:dyDescent="0.3">
      <c r="A1" s="413" t="s">
        <v>232</v>
      </c>
      <c r="B1" s="413"/>
      <c r="C1" s="413"/>
      <c r="D1" s="413"/>
      <c r="E1" s="413"/>
      <c r="F1" s="413"/>
      <c r="G1" s="413"/>
    </row>
    <row r="2" spans="1:9" ht="39" customHeight="1" x14ac:dyDescent="0.3">
      <c r="A2" s="422" t="s">
        <v>307</v>
      </c>
      <c r="B2" s="422"/>
      <c r="C2" s="422"/>
      <c r="D2" s="422"/>
      <c r="E2" s="422"/>
      <c r="F2" s="422"/>
      <c r="G2" s="422"/>
      <c r="H2" s="55"/>
      <c r="I2" s="55"/>
    </row>
    <row r="3" spans="1:9" x14ac:dyDescent="0.3">
      <c r="A3" s="100" t="s">
        <v>9</v>
      </c>
      <c r="B3" s="101"/>
      <c r="C3" s="101"/>
      <c r="D3" s="102"/>
      <c r="E3" s="103" t="s">
        <v>104</v>
      </c>
      <c r="F3" s="104" t="s">
        <v>105</v>
      </c>
      <c r="G3" s="105" t="s">
        <v>106</v>
      </c>
      <c r="I3" s="18"/>
    </row>
    <row r="4" spans="1:9" ht="21.75" customHeight="1" x14ac:dyDescent="0.3">
      <c r="A4" s="74" t="s">
        <v>107</v>
      </c>
      <c r="B4" s="74"/>
      <c r="C4" s="31"/>
      <c r="D4" s="109"/>
      <c r="E4" s="109">
        <f>Personnel!H35</f>
        <v>0</v>
      </c>
      <c r="F4" s="110">
        <f>Personnel!H40</f>
        <v>0</v>
      </c>
      <c r="G4" s="110">
        <f>SUM(E4:F4)</f>
        <v>0</v>
      </c>
      <c r="H4" s="205"/>
      <c r="I4" s="18"/>
    </row>
    <row r="5" spans="1:9" ht="21.75" customHeight="1" x14ac:dyDescent="0.3">
      <c r="A5" s="74" t="s">
        <v>108</v>
      </c>
      <c r="B5" s="74"/>
      <c r="C5" s="31"/>
      <c r="D5" s="109"/>
      <c r="E5" s="109">
        <f>'Fringe Benefits'!H26</f>
        <v>0</v>
      </c>
      <c r="F5" s="110">
        <f>'Fringe Benefits'!H31</f>
        <v>0</v>
      </c>
      <c r="G5" s="110">
        <f t="shared" ref="G5:G19" si="0">SUM(E5:F5)</f>
        <v>0</v>
      </c>
      <c r="H5" s="205"/>
      <c r="I5" s="18"/>
    </row>
    <row r="6" spans="1:9" ht="21.75" customHeight="1" x14ac:dyDescent="0.3">
      <c r="A6" s="74" t="s">
        <v>109</v>
      </c>
      <c r="B6" s="74"/>
      <c r="C6" s="31"/>
      <c r="D6" s="109"/>
      <c r="E6" s="109">
        <f>Travel!I30</f>
        <v>0</v>
      </c>
      <c r="F6" s="110">
        <f>Travel!I35</f>
        <v>0</v>
      </c>
      <c r="G6" s="110">
        <f t="shared" si="0"/>
        <v>0</v>
      </c>
      <c r="H6" s="205"/>
      <c r="I6" s="18"/>
    </row>
    <row r="7" spans="1:9" ht="21.75" customHeight="1" x14ac:dyDescent="0.3">
      <c r="A7" s="74" t="s">
        <v>2</v>
      </c>
      <c r="B7" s="74"/>
      <c r="C7" s="31"/>
      <c r="D7" s="109"/>
      <c r="E7" s="109">
        <f>'Equipment '!G22</f>
        <v>0</v>
      </c>
      <c r="F7" s="110">
        <f>'Equipment '!G27</f>
        <v>0</v>
      </c>
      <c r="G7" s="110">
        <f t="shared" si="0"/>
        <v>0</v>
      </c>
      <c r="H7" s="205"/>
      <c r="I7" s="18"/>
    </row>
    <row r="8" spans="1:9" ht="21.75" customHeight="1" x14ac:dyDescent="0.3">
      <c r="A8" s="74" t="s">
        <v>3</v>
      </c>
      <c r="B8" s="74"/>
      <c r="C8" s="31"/>
      <c r="D8" s="109"/>
      <c r="E8" s="109">
        <f>Supplies!H26</f>
        <v>0</v>
      </c>
      <c r="F8" s="110">
        <f>Supplies!H31</f>
        <v>0</v>
      </c>
      <c r="G8" s="110">
        <f t="shared" si="0"/>
        <v>0</v>
      </c>
      <c r="H8" s="205"/>
      <c r="I8" s="18"/>
    </row>
    <row r="9" spans="1:9" ht="21.75" customHeight="1" x14ac:dyDescent="0.3">
      <c r="A9" s="74" t="s">
        <v>17</v>
      </c>
      <c r="B9" s="74"/>
      <c r="C9" s="31"/>
      <c r="D9" s="109"/>
      <c r="E9" s="109">
        <f>'Contractual Services'!G32</f>
        <v>0</v>
      </c>
      <c r="F9" s="110">
        <f>'Contractual Services'!G37</f>
        <v>0</v>
      </c>
      <c r="G9" s="110">
        <f t="shared" si="0"/>
        <v>0</v>
      </c>
      <c r="H9" s="205"/>
      <c r="I9" s="18"/>
    </row>
    <row r="10" spans="1:9" ht="21.75" customHeight="1" x14ac:dyDescent="0.3">
      <c r="A10" s="74" t="s">
        <v>18</v>
      </c>
      <c r="B10" s="74"/>
      <c r="C10" s="31"/>
      <c r="D10" s="109"/>
      <c r="E10" s="109">
        <f>Consultant!I29</f>
        <v>0</v>
      </c>
      <c r="F10" s="110">
        <f>Consultant!I34</f>
        <v>0</v>
      </c>
      <c r="G10" s="110">
        <f t="shared" si="0"/>
        <v>0</v>
      </c>
      <c r="H10" s="205"/>
      <c r="I10" s="18"/>
    </row>
    <row r="11" spans="1:9" ht="21.75" customHeight="1" x14ac:dyDescent="0.3">
      <c r="A11" s="74" t="s">
        <v>22</v>
      </c>
      <c r="B11" s="74"/>
      <c r="C11" s="31"/>
      <c r="D11" s="109"/>
      <c r="E11" s="109">
        <f>'Construction '!G29</f>
        <v>0</v>
      </c>
      <c r="F11" s="110">
        <f>'Construction '!G34</f>
        <v>0</v>
      </c>
      <c r="G11" s="110">
        <f t="shared" si="0"/>
        <v>0</v>
      </c>
      <c r="H11" s="205"/>
      <c r="I11" s="18"/>
    </row>
    <row r="12" spans="1:9" ht="21.75" customHeight="1" x14ac:dyDescent="0.3">
      <c r="A12" s="74" t="s">
        <v>23</v>
      </c>
      <c r="B12" s="74"/>
      <c r="C12" s="74"/>
      <c r="D12" s="109"/>
      <c r="E12" s="109">
        <f>'Occupancy '!H25</f>
        <v>0</v>
      </c>
      <c r="F12" s="110">
        <f>'Occupancy '!H30</f>
        <v>0</v>
      </c>
      <c r="G12" s="110">
        <f t="shared" si="0"/>
        <v>0</v>
      </c>
      <c r="H12" s="205"/>
      <c r="I12" s="18"/>
    </row>
    <row r="13" spans="1:9" ht="21.75" customHeight="1" x14ac:dyDescent="0.3">
      <c r="A13" s="74" t="s">
        <v>110</v>
      </c>
      <c r="B13" s="74"/>
      <c r="C13" s="31"/>
      <c r="D13" s="109"/>
      <c r="E13" s="109">
        <f>'R &amp; D '!G28</f>
        <v>0</v>
      </c>
      <c r="F13" s="110">
        <f>'R &amp; D '!G33</f>
        <v>0</v>
      </c>
      <c r="G13" s="110">
        <f t="shared" si="0"/>
        <v>0</v>
      </c>
      <c r="H13" s="205"/>
      <c r="I13" s="18"/>
    </row>
    <row r="14" spans="1:9" ht="21.75" customHeight="1" x14ac:dyDescent="0.3">
      <c r="A14" s="74" t="s">
        <v>111</v>
      </c>
      <c r="B14" s="74"/>
      <c r="C14" s="31"/>
      <c r="D14" s="109"/>
      <c r="E14" s="109">
        <f>'Telecommunications '!G30</f>
        <v>0</v>
      </c>
      <c r="F14" s="110">
        <f>'Telecommunications '!G35</f>
        <v>0</v>
      </c>
      <c r="G14" s="110">
        <f t="shared" si="0"/>
        <v>0</v>
      </c>
      <c r="H14" s="206"/>
      <c r="I14" s="18"/>
    </row>
    <row r="15" spans="1:9" ht="21.75" customHeight="1" x14ac:dyDescent="0.3">
      <c r="A15" s="74" t="s">
        <v>112</v>
      </c>
      <c r="B15" s="74"/>
      <c r="C15" s="31"/>
      <c r="D15" s="109"/>
      <c r="E15" s="109">
        <f>'Training &amp; Education'!G31</f>
        <v>0</v>
      </c>
      <c r="F15" s="110">
        <f>'Training &amp; Education'!G36</f>
        <v>0</v>
      </c>
      <c r="G15" s="110">
        <f t="shared" ref="G15:G17" si="1">SUM(E15:F15)</f>
        <v>0</v>
      </c>
      <c r="H15" s="206"/>
      <c r="I15" s="18"/>
    </row>
    <row r="16" spans="1:9" ht="21.75" customHeight="1" x14ac:dyDescent="0.3">
      <c r="A16" s="74" t="s">
        <v>113</v>
      </c>
      <c r="B16" s="74"/>
      <c r="C16" s="31"/>
      <c r="D16" s="109"/>
      <c r="E16" s="109">
        <f>'Direct Administrative '!H25</f>
        <v>0</v>
      </c>
      <c r="F16" s="110">
        <f>'Direct Administrative '!H30</f>
        <v>0</v>
      </c>
      <c r="G16" s="110">
        <f t="shared" si="1"/>
        <v>0</v>
      </c>
      <c r="H16" s="206"/>
      <c r="I16" s="18"/>
    </row>
    <row r="17" spans="1:9" ht="21.75" customHeight="1" x14ac:dyDescent="0.3">
      <c r="A17" s="74" t="s">
        <v>114</v>
      </c>
      <c r="B17" s="74"/>
      <c r="C17" s="31"/>
      <c r="D17" s="109"/>
      <c r="E17" s="109">
        <f>'Miscellaneous (other) Costs '!G23</f>
        <v>0</v>
      </c>
      <c r="F17" s="110">
        <f>'Miscellaneous (other) Costs '!G28</f>
        <v>0</v>
      </c>
      <c r="G17" s="110">
        <f t="shared" si="1"/>
        <v>0</v>
      </c>
      <c r="H17" s="206"/>
      <c r="I17" s="18"/>
    </row>
    <row r="18" spans="1:9" ht="21.75" customHeight="1" x14ac:dyDescent="0.3">
      <c r="A18" s="74" t="s">
        <v>115</v>
      </c>
      <c r="B18" s="74"/>
      <c r="C18" s="31"/>
      <c r="D18" s="109"/>
      <c r="E18" s="109">
        <f>'GRANT EXCLUSIVE LINE ITEM '!G30</f>
        <v>0</v>
      </c>
      <c r="F18" s="110">
        <f>'GRANT EXCLUSIVE LINE ITEM '!G35</f>
        <v>0</v>
      </c>
      <c r="G18" s="110">
        <f t="shared" ref="G18" si="2">SUM(E18:F18)</f>
        <v>0</v>
      </c>
      <c r="H18" s="206"/>
      <c r="I18" s="18"/>
    </row>
    <row r="19" spans="1:9" ht="21.75" customHeight="1" x14ac:dyDescent="0.4">
      <c r="A19" s="74" t="s">
        <v>116</v>
      </c>
      <c r="B19" s="74"/>
      <c r="C19" s="31"/>
      <c r="D19" s="109"/>
      <c r="E19" s="208">
        <f>'Indirect Costs '!H24</f>
        <v>0</v>
      </c>
      <c r="F19" s="209">
        <f>'Indirect Costs '!H29</f>
        <v>0</v>
      </c>
      <c r="G19" s="209">
        <f t="shared" si="0"/>
        <v>0</v>
      </c>
      <c r="H19" s="206"/>
      <c r="I19" s="18"/>
    </row>
    <row r="20" spans="1:9" ht="21.75" customHeight="1" x14ac:dyDescent="0.3">
      <c r="A20" s="31"/>
      <c r="B20" s="31"/>
      <c r="C20" s="31"/>
      <c r="E20" s="109"/>
      <c r="F20" s="110"/>
      <c r="G20" s="110"/>
      <c r="H20" s="83"/>
      <c r="I20" s="18"/>
    </row>
    <row r="21" spans="1:9" ht="21.75" customHeight="1" x14ac:dyDescent="0.3">
      <c r="A21" s="31"/>
      <c r="B21" s="31"/>
      <c r="C21" s="31"/>
      <c r="E21" s="111"/>
      <c r="F21" s="110"/>
      <c r="G21" s="110"/>
      <c r="H21" s="18"/>
      <c r="I21" s="18"/>
    </row>
    <row r="22" spans="1:9" ht="21.75" customHeight="1" x14ac:dyDescent="0.3">
      <c r="A22" s="74" t="s">
        <v>117</v>
      </c>
      <c r="B22" s="74"/>
      <c r="C22" s="74"/>
      <c r="D22" s="109">
        <f>SUM(D4:D21)</f>
        <v>0</v>
      </c>
      <c r="E22" s="109">
        <f>SUM(E4:E21)</f>
        <v>0</v>
      </c>
      <c r="F22" s="110"/>
      <c r="G22" s="110"/>
      <c r="H22" s="205"/>
      <c r="I22" s="18"/>
    </row>
    <row r="23" spans="1:9" ht="21.75" customHeight="1" x14ac:dyDescent="0.3">
      <c r="A23" s="74" t="s">
        <v>220</v>
      </c>
      <c r="B23" s="74"/>
      <c r="C23" s="74"/>
      <c r="E23" s="109"/>
      <c r="F23" s="110">
        <f>SUM(F4:F22)</f>
        <v>0</v>
      </c>
      <c r="G23" s="110"/>
      <c r="H23" s="207"/>
      <c r="I23" s="18"/>
    </row>
    <row r="24" spans="1:9" ht="21.75" customHeight="1" x14ac:dyDescent="0.3">
      <c r="A24" s="100" t="s">
        <v>10</v>
      </c>
      <c r="B24" s="101"/>
      <c r="C24" s="101"/>
      <c r="D24" s="106"/>
      <c r="E24" s="107"/>
      <c r="F24" s="107"/>
      <c r="G24" s="108">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0"/>
  <sheetViews>
    <sheetView workbookViewId="0">
      <selection activeCell="D4" sqref="D4"/>
    </sheetView>
  </sheetViews>
  <sheetFormatPr defaultRowHeight="14.4" x14ac:dyDescent="0.3"/>
  <cols>
    <col min="1" max="9" width="14.44140625" customWidth="1"/>
  </cols>
  <sheetData>
    <row r="1" spans="1:9" ht="44.25" customHeight="1" thickTop="1" thickBot="1" x14ac:dyDescent="0.35">
      <c r="A1" s="457" t="s">
        <v>209</v>
      </c>
      <c r="B1" s="399"/>
      <c r="C1" s="329"/>
      <c r="D1" s="328" t="s">
        <v>289</v>
      </c>
      <c r="E1" s="399"/>
      <c r="F1" s="329"/>
      <c r="G1" s="394" t="s">
        <v>284</v>
      </c>
      <c r="H1" s="400"/>
      <c r="I1" s="395"/>
    </row>
    <row r="2" spans="1:9" ht="15.6" thickTop="1" thickBot="1" x14ac:dyDescent="0.35">
      <c r="A2" s="394" t="s">
        <v>33</v>
      </c>
      <c r="B2" s="400"/>
      <c r="C2" s="400"/>
      <c r="D2" s="402" t="s">
        <v>288</v>
      </c>
      <c r="E2" s="403"/>
      <c r="F2" s="404"/>
      <c r="G2" s="394" t="s">
        <v>287</v>
      </c>
      <c r="H2" s="400"/>
      <c r="I2" s="395"/>
    </row>
    <row r="3" spans="1:9" ht="15.6" thickTop="1" thickBot="1" x14ac:dyDescent="0.35">
      <c r="A3" s="318"/>
      <c r="B3" s="401"/>
      <c r="C3" s="401"/>
      <c r="D3" s="318"/>
      <c r="E3" s="401"/>
      <c r="F3" s="401"/>
      <c r="G3" s="394" t="s">
        <v>31</v>
      </c>
      <c r="H3" s="400"/>
      <c r="I3" s="395"/>
    </row>
    <row r="4" spans="1:9" ht="15" thickTop="1" x14ac:dyDescent="0.3">
      <c r="A4" s="7"/>
      <c r="B4" s="7"/>
      <c r="C4" s="7"/>
      <c r="D4" s="7"/>
      <c r="E4" s="7"/>
      <c r="F4" s="7"/>
      <c r="G4" s="7"/>
      <c r="H4" s="7"/>
      <c r="I4" s="7"/>
    </row>
    <row r="5" spans="1:9" x14ac:dyDescent="0.3">
      <c r="A5" s="159"/>
      <c r="B5" s="159"/>
      <c r="C5" s="159"/>
      <c r="D5" s="7"/>
      <c r="E5" s="7"/>
      <c r="F5" s="7"/>
      <c r="G5" s="7"/>
      <c r="H5" s="7"/>
      <c r="I5" s="7"/>
    </row>
    <row r="6" spans="1:9" x14ac:dyDescent="0.3">
      <c r="B6" s="7"/>
      <c r="C6" s="7"/>
      <c r="D6" s="7"/>
      <c r="E6" s="7"/>
      <c r="F6" s="7"/>
      <c r="G6" s="7"/>
      <c r="H6" s="7"/>
      <c r="I6" s="7"/>
    </row>
    <row r="7" spans="1:9" x14ac:dyDescent="0.3">
      <c r="A7" s="7"/>
      <c r="B7" s="7"/>
      <c r="C7" s="7"/>
      <c r="D7" s="7"/>
      <c r="E7" s="7"/>
      <c r="F7" s="7"/>
      <c r="G7" s="7"/>
      <c r="H7" s="7"/>
      <c r="I7" s="7"/>
    </row>
    <row r="8" spans="1:9" ht="34.5" customHeight="1" x14ac:dyDescent="0.3">
      <c r="A8" s="7"/>
      <c r="B8" s="7"/>
      <c r="C8" s="7"/>
      <c r="D8" s="7"/>
      <c r="E8" s="7"/>
      <c r="F8" s="7"/>
      <c r="G8" s="7"/>
      <c r="H8" s="7"/>
      <c r="I8" s="7"/>
    </row>
    <row r="9" spans="1:9" ht="29.25" customHeight="1" x14ac:dyDescent="0.3">
      <c r="A9" s="456" t="s">
        <v>214</v>
      </c>
      <c r="B9" s="456"/>
      <c r="C9" s="456"/>
      <c r="D9" s="455" t="s">
        <v>211</v>
      </c>
      <c r="E9" s="455"/>
      <c r="F9" s="122" t="s">
        <v>210</v>
      </c>
      <c r="G9" s="455" t="s">
        <v>212</v>
      </c>
      <c r="H9" s="455"/>
      <c r="I9" s="122" t="s">
        <v>210</v>
      </c>
    </row>
    <row r="10" spans="1:9" x14ac:dyDescent="0.3">
      <c r="A10" s="123"/>
      <c r="B10" s="123"/>
      <c r="C10" s="123"/>
      <c r="D10" s="123"/>
      <c r="E10" s="123"/>
      <c r="F10" s="123"/>
      <c r="G10" s="123"/>
      <c r="H10" s="123"/>
      <c r="I10" s="123"/>
    </row>
    <row r="11" spans="1:9" x14ac:dyDescent="0.3">
      <c r="A11" s="123"/>
      <c r="B11" s="123"/>
      <c r="C11" s="123"/>
      <c r="D11" s="123"/>
      <c r="E11" s="123"/>
      <c r="F11" s="123"/>
      <c r="G11" s="123"/>
      <c r="H11" s="123"/>
      <c r="I11" s="123"/>
    </row>
    <row r="12" spans="1:9" x14ac:dyDescent="0.3">
      <c r="A12" s="123"/>
      <c r="B12" s="123"/>
      <c r="C12" s="123"/>
      <c r="D12" s="123"/>
      <c r="E12" s="123"/>
      <c r="F12" s="123"/>
      <c r="G12" s="123"/>
      <c r="H12" s="123"/>
      <c r="I12" s="123"/>
    </row>
    <row r="13" spans="1:9" x14ac:dyDescent="0.3">
      <c r="A13" s="123"/>
      <c r="B13" s="123"/>
      <c r="C13" s="123"/>
      <c r="D13" s="123"/>
      <c r="E13" s="123"/>
      <c r="F13" s="123"/>
      <c r="G13" s="123"/>
      <c r="H13" s="123"/>
      <c r="I13" s="123"/>
    </row>
    <row r="14" spans="1:9" x14ac:dyDescent="0.3">
      <c r="A14" s="123"/>
      <c r="B14" s="123"/>
      <c r="C14" s="123"/>
      <c r="D14" s="123"/>
      <c r="E14" s="123"/>
      <c r="F14" s="123"/>
      <c r="G14" s="123"/>
      <c r="H14" s="123"/>
      <c r="I14" s="123"/>
    </row>
    <row r="15" spans="1:9" x14ac:dyDescent="0.3">
      <c r="A15" s="123"/>
      <c r="B15" s="123"/>
      <c r="C15" s="123"/>
      <c r="D15" s="123"/>
      <c r="E15" s="123"/>
      <c r="F15" s="123"/>
      <c r="G15" s="123"/>
      <c r="H15" s="123"/>
      <c r="I15" s="123"/>
    </row>
    <row r="16" spans="1:9" ht="35.25" customHeight="1" x14ac:dyDescent="0.3">
      <c r="A16" s="456" t="s">
        <v>213</v>
      </c>
      <c r="B16" s="456"/>
      <c r="C16" s="456"/>
      <c r="D16" s="455" t="s">
        <v>211</v>
      </c>
      <c r="E16" s="455"/>
      <c r="F16" s="122" t="s">
        <v>210</v>
      </c>
      <c r="G16" s="455" t="s">
        <v>212</v>
      </c>
      <c r="H16" s="455"/>
      <c r="I16" s="122" t="s">
        <v>210</v>
      </c>
    </row>
    <row r="17" spans="1:14" ht="18.75" customHeight="1" x14ac:dyDescent="0.3">
      <c r="A17" s="7"/>
      <c r="B17" s="7"/>
      <c r="C17" s="7"/>
      <c r="D17" s="7"/>
      <c r="E17" s="7"/>
      <c r="F17" s="7"/>
      <c r="G17" s="7"/>
      <c r="H17" s="7"/>
      <c r="I17" s="7"/>
    </row>
    <row r="18" spans="1:14" x14ac:dyDescent="0.3">
      <c r="J18" s="82"/>
      <c r="K18" s="82"/>
      <c r="L18" s="82"/>
      <c r="M18" s="82"/>
      <c r="N18" s="82"/>
    </row>
    <row r="19" spans="1:14" ht="5.25" customHeight="1" x14ac:dyDescent="0.3">
      <c r="J19" s="82"/>
      <c r="K19" s="82"/>
      <c r="L19" s="82"/>
      <c r="M19" s="82"/>
      <c r="N19" s="82"/>
    </row>
    <row r="20" spans="1:14" ht="58.5" customHeight="1" x14ac:dyDescent="0.3">
      <c r="J20" s="14"/>
      <c r="K20" s="14"/>
      <c r="L20" s="14"/>
      <c r="M20" s="14"/>
      <c r="N20" s="14"/>
    </row>
    <row r="21" spans="1:14" x14ac:dyDescent="0.3">
      <c r="A21" s="7"/>
      <c r="B21" s="7"/>
      <c r="C21" s="7"/>
      <c r="D21" s="7"/>
      <c r="E21" s="7"/>
      <c r="F21" s="7"/>
      <c r="G21" s="7"/>
      <c r="H21" s="7"/>
      <c r="I21" s="7"/>
    </row>
    <row r="22" spans="1:14" x14ac:dyDescent="0.3">
      <c r="A22" s="119"/>
      <c r="B22" s="82"/>
      <c r="C22" s="82"/>
      <c r="D22" s="82"/>
      <c r="E22" s="82"/>
      <c r="F22" s="82"/>
      <c r="G22" s="82"/>
      <c r="H22" s="82"/>
      <c r="I22" s="82"/>
    </row>
    <row r="23" spans="1:14" ht="7.5" customHeight="1" x14ac:dyDescent="0.3">
      <c r="A23" s="118"/>
      <c r="B23" s="82"/>
      <c r="C23" s="82"/>
      <c r="D23" s="82"/>
      <c r="E23" s="82"/>
      <c r="F23" s="82"/>
      <c r="G23" s="82"/>
      <c r="H23" s="82"/>
      <c r="I23" s="82"/>
    </row>
    <row r="24" spans="1:14" ht="49.5" customHeight="1" x14ac:dyDescent="0.3">
      <c r="A24" s="287"/>
      <c r="B24" s="287"/>
      <c r="C24" s="287"/>
      <c r="D24" s="287"/>
      <c r="E24" s="287"/>
      <c r="F24" s="287"/>
      <c r="G24" s="287"/>
      <c r="H24" s="287"/>
      <c r="I24" s="287"/>
    </row>
    <row r="25" spans="1:14" x14ac:dyDescent="0.3">
      <c r="A25" s="7"/>
      <c r="B25" s="7"/>
      <c r="C25" s="7"/>
      <c r="D25" s="7"/>
      <c r="E25" s="7"/>
      <c r="F25" s="7"/>
      <c r="G25" s="7"/>
      <c r="H25" s="7"/>
      <c r="I25" s="7"/>
    </row>
    <row r="26" spans="1:14" x14ac:dyDescent="0.3">
      <c r="A26" s="7"/>
      <c r="B26" s="7"/>
      <c r="C26" s="7"/>
      <c r="D26" s="7"/>
      <c r="E26" s="7"/>
      <c r="F26" s="7"/>
      <c r="G26" s="7"/>
      <c r="H26" s="7"/>
      <c r="I26" s="7"/>
    </row>
    <row r="27" spans="1:14" x14ac:dyDescent="0.3">
      <c r="A27" s="7"/>
      <c r="B27" s="7"/>
      <c r="C27" s="7"/>
      <c r="D27" s="7"/>
      <c r="E27" s="7"/>
      <c r="F27" s="7"/>
      <c r="G27" s="7"/>
      <c r="H27" s="7"/>
      <c r="I27" s="7"/>
    </row>
    <row r="28" spans="1:14" x14ac:dyDescent="0.3">
      <c r="A28" s="7"/>
      <c r="B28" s="7"/>
      <c r="C28" s="7"/>
      <c r="D28" s="7"/>
      <c r="E28" s="7"/>
      <c r="F28" s="7"/>
      <c r="G28" s="7"/>
      <c r="H28" s="7"/>
      <c r="I28" s="7"/>
    </row>
    <row r="29" spans="1:14" x14ac:dyDescent="0.3">
      <c r="A29" s="7"/>
      <c r="B29" s="7"/>
      <c r="C29" s="7"/>
      <c r="D29" s="7"/>
      <c r="E29" s="7"/>
      <c r="F29" s="7"/>
      <c r="G29" s="7"/>
      <c r="H29" s="7"/>
      <c r="I29" s="7"/>
    </row>
    <row r="30" spans="1:14" x14ac:dyDescent="0.3">
      <c r="A30" s="7"/>
      <c r="B30" s="7"/>
      <c r="C30" s="7"/>
      <c r="D30" s="7"/>
      <c r="E30" s="7"/>
      <c r="F30" s="7"/>
      <c r="G30" s="7"/>
      <c r="H30" s="7"/>
      <c r="I30" s="7"/>
    </row>
  </sheetData>
  <mergeCells count="16">
    <mergeCell ref="A1:C1"/>
    <mergeCell ref="D1:F1"/>
    <mergeCell ref="G1:I1"/>
    <mergeCell ref="A2:C2"/>
    <mergeCell ref="G2:I2"/>
    <mergeCell ref="D2:F2"/>
    <mergeCell ref="D3:F3"/>
    <mergeCell ref="D16:E16"/>
    <mergeCell ref="G16:H16"/>
    <mergeCell ref="A24:I24"/>
    <mergeCell ref="A16:C16"/>
    <mergeCell ref="A3:C3"/>
    <mergeCell ref="G3:I3"/>
    <mergeCell ref="G9:H9"/>
    <mergeCell ref="D9:E9"/>
    <mergeCell ref="A9:C9"/>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2.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36171A-3446-4A24-994A-CA74D3737BA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8</vt:i4>
      </vt:variant>
    </vt:vector>
  </HeadingPairs>
  <TitlesOfParts>
    <vt:vector size="32" baseType="lpstr">
      <vt:lpstr>General Instructions</vt:lpstr>
      <vt:lpstr>Section A</vt:lpstr>
      <vt:lpstr>Section A - ICI</vt:lpstr>
      <vt:lpstr>Section B (non-state)</vt:lpstr>
      <vt:lpstr>Certification </vt:lpstr>
      <vt:lpstr>Sheet1</vt:lpstr>
      <vt:lpstr>Personnel</vt:lpstr>
      <vt:lpstr>Fringe Benefits</vt:lpstr>
      <vt:lpstr>Travel</vt:lpstr>
      <vt:lpstr>Equipment </vt:lpstr>
      <vt:lpstr>Supplies</vt:lpstr>
      <vt:lpstr>Contractual Services</vt:lpstr>
      <vt:lpstr>Consultant</vt:lpstr>
      <vt:lpstr>Construction </vt:lpstr>
      <vt:lpstr>Occupancy </vt:lpstr>
      <vt:lpstr>R &amp; D </vt:lpstr>
      <vt:lpstr>Telecommunications </vt:lpstr>
      <vt:lpstr>Training &amp; Education</vt:lpstr>
      <vt:lpstr>Direct Administrative </vt:lpstr>
      <vt:lpstr>Miscellaneous (other) Costs </vt:lpstr>
      <vt:lpstr>GRANT EXCLUSIVE LINE ITEM </vt:lpstr>
      <vt:lpstr>Indirect Costs </vt:lpstr>
      <vt:lpstr>Narrative Summary </vt:lpstr>
      <vt:lpstr>Agency Approval</vt:lpstr>
      <vt:lpstr>Consultant!Print_Area</vt:lpstr>
      <vt:lpstr>'Contractual Services'!Print_Area</vt:lpstr>
      <vt:lpstr>'Equipment '!Print_Area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Sarah VanKirkley</cp:lastModifiedBy>
  <cp:lastPrinted>2022-02-12T02:47:45Z</cp:lastPrinted>
  <dcterms:created xsi:type="dcterms:W3CDTF">2016-01-27T18:57:01Z</dcterms:created>
  <dcterms:modified xsi:type="dcterms:W3CDTF">2024-10-29T19:55:03Z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ies>
</file>